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1"/>
  </bookViews>
  <sheets>
    <sheet name="исходные данные" sheetId="1" r:id="rId1"/>
    <sheet name="Показатели" sheetId="2" r:id="rId2"/>
  </sheets>
  <definedNames/>
  <calcPr fullCalcOnLoad="1"/>
</workbook>
</file>

<file path=xl/sharedStrings.xml><?xml version="1.0" encoding="utf-8"?>
<sst xmlns="http://schemas.openxmlformats.org/spreadsheetml/2006/main" count="47" uniqueCount="25">
  <si>
    <t>Суммарная протяженность тепловой сети в двухтрубном исчислении, километров.</t>
  </si>
  <si>
    <t>Суммарная располагаемая мощность источников тепловой энергии, Гкал/час</t>
  </si>
  <si>
    <t>Количество прекращений подачи тепловой энергии, зафиксированное на границах
 раздела балансовой принадлежности сторон договора, причиной которых явились технологические нарушения на тепловых сетях.</t>
  </si>
  <si>
    <t>Материальная характеристика тепловой сети (по видам теплоносителя- пар, конденсат,
 вода), определенная значением суммы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 ( L1 (в метрах) х D1 (в метрах)+ L2xD2+...)</t>
  </si>
  <si>
    <t>Наименование показателя</t>
  </si>
  <si>
    <t>Фактическое значение величины технологических потерь при передаче тепловой 
энергии (Гкал/год) по тепловым сетям (рассчитывается в соответствии с приказом Минэнерго РФ от 30.12.2008 №325)</t>
  </si>
  <si>
    <t>Фактическое значение величины технологических потерь при передаче теплоносителя
 (Гкал/год) по тепловым сетям (рассчитывается в соответствии с приказом Минэнерго РФ от 30.12.2008 №325)</t>
  </si>
  <si>
    <t>Фактические показатели надежности и энергоэфективности</t>
  </si>
  <si>
    <t>Показатели</t>
  </si>
  <si>
    <t>2018год</t>
  </si>
  <si>
    <t>2019год</t>
  </si>
  <si>
    <t>количество прекращений подачи тепловой энергии, теплоносителя в результате технологических нарушений на тепловых сетях на 1 км тепловых сетей</t>
  </si>
  <si>
    <t>количество прекращений подачи тепловой энергии, теплоносителя в результате технологических нарушений на источниках тепловой энергии на 1 Гкал/час установленной мощности</t>
  </si>
  <si>
    <t>удельный расход топлива на производство единицы тепловой энергии, отпускаемой с коллекторов источников тепловой энергии</t>
  </si>
  <si>
    <t>отношение величины технологических потерь тепловой энергии к материальной характеристике тепловой сети,Гкал/м2</t>
  </si>
  <si>
    <t>отношение величины технологических потерь теплоносителя к материальной характеристике тепловой сети (вода),тонн/м2</t>
  </si>
  <si>
    <t>отношение величины технологических потерь теплоносителя к материальной характеристике тепловой сети (пар),тонн/м2</t>
  </si>
  <si>
    <t>величина технологических потерь при передаче тепловой энергии по тепловым сетям,Гкал</t>
  </si>
  <si>
    <t>величина технологических потерь при передаче теплоносителя(вода) по тепловым сетям,тонн</t>
  </si>
  <si>
    <t>величина технологических потерь при передаче теплоносителя(пар) по тепловым сетям,тонн</t>
  </si>
  <si>
    <t>Начальник теплоцеха</t>
  </si>
  <si>
    <t>С.Н.Федин</t>
  </si>
  <si>
    <t>-</t>
  </si>
  <si>
    <t>Исходные данные для определения фактических показателей надежности и энергоэффективности            (теплосети г.Балаково) 2020год</t>
  </si>
  <si>
    <t>Передача тепловой энергии                   (теплосети г.Балаково) 2020год</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</si>
</sst>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FC19]d\ mmmm\ yyyy\ &quot;г.&quot;"/>
    <numFmt numFmtId="190" formatCode="0.0000"/>
    <numFmt numFmtId="191" formatCode="0.0000000"/>
    <numFmt numFmtId="192" formatCode="0.00000000"/>
    <numFmt numFmtId="193" formatCode="0.000000000"/>
    <numFmt numFmtId="194" formatCode="0.0000000000"/>
    <numFmt numFmtId="195" formatCode="0.00000000000"/>
    <numFmt numFmtId="196" formatCode="0.000000000000"/>
    <numFmt numFmtId="197" formatCode="0.000000"/>
    <numFmt numFmtId="198" formatCode="0.00000"/>
    <numFmt numFmtId="199" formatCode="0.0"/>
  </numFmts>
  <fonts count="37">
    <font>
      <sz val="10"/>
      <name val="Arial"/>
      <family val="0"/>
    </font>
    <font>
      <b/>
      <sz val="10"/>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6" fillId="32" borderId="0" applyNumberFormat="0" applyBorder="0" applyAlignment="0" applyProtection="0"/>
  </cellStyleXfs>
  <cellXfs count="27">
    <xf numFmtId="0" fontId="0" fillId="0" borderId="0" xfId="0" applyAlignment="1">
      <alignment/>
    </xf>
    <xf numFmtId="0" fontId="0" fillId="0" borderId="10" xfId="0" applyBorder="1" applyAlignment="1">
      <alignment horizontal="center"/>
    </xf>
    <xf numFmtId="0" fontId="0" fillId="0" borderId="0" xfId="0" applyFont="1" applyAlignment="1">
      <alignment horizontal="left"/>
    </xf>
    <xf numFmtId="0" fontId="0" fillId="0" borderId="0" xfId="0" applyFont="1" applyAlignment="1">
      <alignment/>
    </xf>
    <xf numFmtId="0" fontId="0" fillId="0" borderId="10" xfId="0" applyBorder="1" applyAlignment="1">
      <alignment horizontal="center" vertical="center"/>
    </xf>
    <xf numFmtId="0" fontId="0" fillId="0" borderId="10" xfId="0" applyFont="1" applyBorder="1" applyAlignment="1">
      <alignment wrapText="1"/>
    </xf>
    <xf numFmtId="0" fontId="0" fillId="0" borderId="10" xfId="0" applyBorder="1" applyAlignment="1">
      <alignment/>
    </xf>
    <xf numFmtId="0" fontId="0" fillId="0" borderId="10" xfId="0" applyFont="1" applyBorder="1" applyAlignment="1">
      <alignment horizontal="center" wrapText="1"/>
    </xf>
    <xf numFmtId="0" fontId="0" fillId="0" borderId="10" xfId="0" applyBorder="1" applyAlignment="1">
      <alignment wrapText="1"/>
    </xf>
    <xf numFmtId="0" fontId="0" fillId="0" borderId="10" xfId="0" applyFont="1" applyBorder="1" applyAlignment="1">
      <alignment horizontal="center" vertical="center" wrapText="1"/>
    </xf>
    <xf numFmtId="0" fontId="0" fillId="0" borderId="11" xfId="0" applyBorder="1" applyAlignment="1">
      <alignment horizontal="center" vertical="center"/>
    </xf>
    <xf numFmtId="49" fontId="0" fillId="0" borderId="10" xfId="0" applyNumberFormat="1" applyBorder="1" applyAlignment="1">
      <alignment horizontal="center"/>
    </xf>
    <xf numFmtId="49" fontId="2" fillId="33" borderId="10" xfId="0" applyNumberFormat="1" applyFont="1" applyFill="1" applyBorder="1" applyAlignment="1">
      <alignment horizontal="center"/>
    </xf>
    <xf numFmtId="0" fontId="2" fillId="0" borderId="10" xfId="0" applyFont="1" applyBorder="1" applyAlignment="1">
      <alignment horizontal="center"/>
    </xf>
    <xf numFmtId="0" fontId="0" fillId="0" borderId="10" xfId="0" applyFont="1" applyBorder="1" applyAlignment="1">
      <alignment horizontal="center"/>
    </xf>
    <xf numFmtId="0" fontId="0" fillId="33" borderId="10" xfId="0" applyFont="1" applyFill="1" applyBorder="1" applyAlignment="1">
      <alignment horizontal="center"/>
    </xf>
    <xf numFmtId="49" fontId="0" fillId="33" borderId="10" xfId="0" applyNumberFormat="1" applyFont="1" applyFill="1" applyBorder="1" applyAlignment="1">
      <alignment horizontal="center"/>
    </xf>
    <xf numFmtId="0" fontId="0" fillId="33" borderId="10" xfId="0" applyFont="1" applyFill="1" applyBorder="1" applyAlignment="1">
      <alignment horizontal="center" wrapText="1"/>
    </xf>
    <xf numFmtId="2" fontId="0" fillId="33" borderId="10" xfId="0" applyNumberFormat="1" applyFont="1" applyFill="1" applyBorder="1" applyAlignment="1">
      <alignment horizontal="center"/>
    </xf>
    <xf numFmtId="188" fontId="0" fillId="33" borderId="10" xfId="0" applyNumberFormat="1" applyFont="1" applyFill="1" applyBorder="1" applyAlignment="1">
      <alignment horizontal="center"/>
    </xf>
    <xf numFmtId="2" fontId="0" fillId="0" borderId="10" xfId="0" applyNumberFormat="1" applyBorder="1" applyAlignment="1">
      <alignment horizontal="center"/>
    </xf>
    <xf numFmtId="1" fontId="0" fillId="0" borderId="10" xfId="0" applyNumberFormat="1" applyBorder="1" applyAlignment="1">
      <alignment horizontal="center"/>
    </xf>
    <xf numFmtId="199" fontId="0" fillId="33" borderId="10" xfId="0" applyNumberFormat="1" applyFont="1" applyFill="1" applyBorder="1" applyAlignment="1">
      <alignment horizontal="center"/>
    </xf>
    <xf numFmtId="0" fontId="1" fillId="0" borderId="0" xfId="0" applyFont="1" applyAlignment="1">
      <alignment horizontal="center" wrapText="1"/>
    </xf>
    <xf numFmtId="0" fontId="1" fillId="0" borderId="12" xfId="0" applyFont="1" applyBorder="1" applyAlignment="1">
      <alignment horizontal="center" vertical="center"/>
    </xf>
    <xf numFmtId="0" fontId="0" fillId="0" borderId="0" xfId="0" applyFont="1" applyAlignment="1">
      <alignment horizontal="center"/>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16"/>
  <sheetViews>
    <sheetView zoomScalePageLayoutView="0" workbookViewId="0" topLeftCell="A1">
      <selection activeCell="E7" sqref="E7"/>
    </sheetView>
  </sheetViews>
  <sheetFormatPr defaultColWidth="9.140625" defaultRowHeight="12.75"/>
  <cols>
    <col min="1" max="1" width="84.8515625" style="0" customWidth="1"/>
    <col min="2" max="2" width="15.7109375" style="0" customWidth="1"/>
  </cols>
  <sheetData>
    <row r="2" spans="1:2" ht="27" customHeight="1">
      <c r="A2" s="23" t="s">
        <v>23</v>
      </c>
      <c r="B2" s="23"/>
    </row>
    <row r="4" spans="1:2" ht="42" customHeight="1">
      <c r="A4" s="4" t="s">
        <v>4</v>
      </c>
      <c r="B4" s="9">
        <v>2020</v>
      </c>
    </row>
    <row r="5" spans="1:2" ht="38.25">
      <c r="A5" s="8" t="s">
        <v>2</v>
      </c>
      <c r="B5" s="1">
        <v>14</v>
      </c>
    </row>
    <row r="6" spans="1:2" ht="12.75">
      <c r="A6" s="6" t="s">
        <v>0</v>
      </c>
      <c r="B6" s="20">
        <v>14.719</v>
      </c>
    </row>
    <row r="7" spans="1:2" ht="12.75">
      <c r="A7" s="6" t="s">
        <v>1</v>
      </c>
      <c r="B7" s="21">
        <v>0</v>
      </c>
    </row>
    <row r="8" spans="1:2" ht="38.25">
      <c r="A8" s="5" t="s">
        <v>5</v>
      </c>
      <c r="B8" s="1">
        <f>711.98+560.62+807.82+240.56+214.48+62.69+85.78+91.78+108.09+326.95+600.25+1119.26</f>
        <v>4930.26</v>
      </c>
    </row>
    <row r="9" spans="1:2" ht="40.5" customHeight="1">
      <c r="A9" s="8" t="s">
        <v>6</v>
      </c>
      <c r="B9" s="20">
        <v>5318.84</v>
      </c>
    </row>
    <row r="10" spans="1:2" ht="61.5" customHeight="1">
      <c r="A10" s="8" t="s">
        <v>3</v>
      </c>
      <c r="B10" s="20">
        <v>3260.663</v>
      </c>
    </row>
    <row r="12" spans="1:2" ht="12.75">
      <c r="A12" s="3" t="s">
        <v>20</v>
      </c>
      <c r="B12" s="3" t="s">
        <v>21</v>
      </c>
    </row>
    <row r="13" ht="12.75">
      <c r="A13" s="2"/>
    </row>
    <row r="16" ht="12.75">
      <c r="A16" s="3"/>
    </row>
  </sheetData>
  <sheetProtection/>
  <mergeCells count="1">
    <mergeCell ref="A2:B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13"/>
  <sheetViews>
    <sheetView tabSelected="1" zoomScalePageLayoutView="0" workbookViewId="0" topLeftCell="A1">
      <selection activeCell="G5" sqref="G5"/>
    </sheetView>
  </sheetViews>
  <sheetFormatPr defaultColWidth="9.140625" defaultRowHeight="12.75"/>
  <cols>
    <col min="1" max="1" width="65.28125" style="0" customWidth="1"/>
    <col min="2" max="2" width="4.00390625" style="0" hidden="1" customWidth="1"/>
    <col min="3" max="3" width="9.140625" style="0" hidden="1" customWidth="1"/>
    <col min="4" max="4" width="23.8515625" style="0" customWidth="1"/>
  </cols>
  <sheetData>
    <row r="1" spans="1:4" ht="28.5" customHeight="1">
      <c r="A1" s="24" t="s">
        <v>7</v>
      </c>
      <c r="B1" s="24"/>
      <c r="C1" s="24"/>
      <c r="D1" s="24"/>
    </row>
    <row r="2" spans="1:4" ht="72" customHeight="1">
      <c r="A2" s="10" t="s">
        <v>8</v>
      </c>
      <c r="B2" s="1" t="s">
        <v>9</v>
      </c>
      <c r="C2" s="1" t="s">
        <v>10</v>
      </c>
      <c r="D2" s="9" t="s">
        <v>24</v>
      </c>
    </row>
    <row r="3" spans="1:4" ht="39" customHeight="1">
      <c r="A3" s="7" t="s">
        <v>11</v>
      </c>
      <c r="B3" s="13" t="s">
        <v>22</v>
      </c>
      <c r="C3" s="13" t="s">
        <v>22</v>
      </c>
      <c r="D3" s="1">
        <v>1</v>
      </c>
    </row>
    <row r="4" spans="1:4" ht="39" customHeight="1">
      <c r="A4" s="7" t="s">
        <v>12</v>
      </c>
      <c r="B4" s="12" t="s">
        <v>22</v>
      </c>
      <c r="C4" s="11" t="s">
        <v>22</v>
      </c>
      <c r="D4" s="1">
        <v>0</v>
      </c>
    </row>
    <row r="5" spans="1:4" ht="28.5" customHeight="1">
      <c r="A5" s="7" t="s">
        <v>13</v>
      </c>
      <c r="B5" s="15" t="s">
        <v>22</v>
      </c>
      <c r="C5" s="15" t="s">
        <v>22</v>
      </c>
      <c r="D5" s="15" t="s">
        <v>22</v>
      </c>
    </row>
    <row r="6" spans="1:4" ht="26.25" customHeight="1">
      <c r="A6" s="17" t="s">
        <v>14</v>
      </c>
      <c r="B6" s="15" t="s">
        <v>22</v>
      </c>
      <c r="C6" s="18" t="s">
        <v>22</v>
      </c>
      <c r="D6" s="19">
        <f>'исходные данные'!B8/'исходные данные'!B10</f>
        <v>1.512042182832142</v>
      </c>
    </row>
    <row r="7" spans="1:4" ht="31.5" customHeight="1">
      <c r="A7" s="7" t="s">
        <v>15</v>
      </c>
      <c r="B7" s="16" t="s">
        <v>22</v>
      </c>
      <c r="C7" s="16" t="s">
        <v>22</v>
      </c>
      <c r="D7" s="19">
        <f>'исходные данные'!B9/'исходные данные'!B10*0.143</f>
        <v>0.23326363994071142</v>
      </c>
    </row>
    <row r="8" spans="1:4" ht="27" customHeight="1">
      <c r="A8" s="7" t="s">
        <v>16</v>
      </c>
      <c r="B8" s="14" t="s">
        <v>22</v>
      </c>
      <c r="C8" s="15" t="s">
        <v>22</v>
      </c>
      <c r="D8" s="15" t="s">
        <v>22</v>
      </c>
    </row>
    <row r="9" spans="1:4" ht="26.25" customHeight="1">
      <c r="A9" s="7" t="s">
        <v>17</v>
      </c>
      <c r="B9" s="14" t="s">
        <v>22</v>
      </c>
      <c r="C9" s="15" t="s">
        <v>22</v>
      </c>
      <c r="D9" s="22">
        <v>23.7</v>
      </c>
    </row>
    <row r="10" spans="1:4" ht="28.5" customHeight="1">
      <c r="A10" s="7" t="s">
        <v>18</v>
      </c>
      <c r="B10" s="14" t="s">
        <v>22</v>
      </c>
      <c r="C10" s="15" t="s">
        <v>22</v>
      </c>
      <c r="D10" s="19">
        <f>23.7*0.143</f>
        <v>3.3890999999999996</v>
      </c>
    </row>
    <row r="11" spans="1:4" ht="25.5">
      <c r="A11" s="7" t="s">
        <v>19</v>
      </c>
      <c r="B11" s="14" t="s">
        <v>22</v>
      </c>
      <c r="C11" s="15" t="s">
        <v>22</v>
      </c>
      <c r="D11" s="15" t="s">
        <v>22</v>
      </c>
    </row>
    <row r="13" spans="1:4" ht="12.75">
      <c r="A13" s="3" t="s">
        <v>20</v>
      </c>
      <c r="B13" s="25" t="s">
        <v>21</v>
      </c>
      <c r="C13" s="26"/>
      <c r="D13" s="26"/>
    </row>
  </sheetData>
  <sheetProtection/>
  <mergeCells count="2">
    <mergeCell ref="A1:D1"/>
    <mergeCell ref="B13:D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Морозова Елена</cp:lastModifiedBy>
  <cp:lastPrinted>2021-03-01T10:59:57Z</cp:lastPrinted>
  <dcterms:created xsi:type="dcterms:W3CDTF">1996-10-08T23:32:33Z</dcterms:created>
  <dcterms:modified xsi:type="dcterms:W3CDTF">2021-03-02T04:36:54Z</dcterms:modified>
  <cp:category/>
  <cp:version/>
  <cp:contentType/>
  <cp:contentStatus/>
</cp:coreProperties>
</file>