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ТО\0. ОБСЛЕДОВАНИЯ\2025_тепловые сети\"/>
    </mc:Choice>
  </mc:AlternateContent>
  <bookViews>
    <workbookView xWindow="0" yWindow="0" windowWidth="2370" windowHeight="0" activeTab="7"/>
  </bookViews>
  <sheets>
    <sheet name="Титульный" sheetId="1" r:id="rId1"/>
    <sheet name="1" sheetId="4" r:id="rId2"/>
    <sheet name="2" sheetId="3" r:id="rId3"/>
    <sheet name="3" sheetId="6" r:id="rId4"/>
    <sheet name="4" sheetId="7" r:id="rId5"/>
    <sheet name="5" sheetId="8" r:id="rId6"/>
    <sheet name="6" sheetId="9" r:id="rId7"/>
    <sheet name="7" sheetId="10" r:id="rId8"/>
    <sheet name="8" sheetId="11" state="hidden" r:id="rId9"/>
    <sheet name="9" sheetId="14" state="hidden" r:id="rId10"/>
    <sheet name="Акт изм. толщины" sheetId="12" state="hidden" r:id="rId11"/>
  </sheets>
  <definedNames>
    <definedName name="_xlnm.Print_Titles" localSheetId="1">'1'!$4:$4</definedName>
    <definedName name="_xlnm.Print_Titles" localSheetId="2">'2'!$10:$10</definedName>
    <definedName name="_xlnm.Print_Titles" localSheetId="4">'4'!$3:$3</definedName>
    <definedName name="_xlnm.Print_Titles" localSheetId="5">'5'!$3:$3</definedName>
    <definedName name="_xlnm.Print_Titles" localSheetId="6">'6'!$4:$4</definedName>
    <definedName name="_xlnm.Print_Titles" localSheetId="7">'7'!$3:$3</definedName>
    <definedName name="_xlnm.Print_Titles" localSheetId="10">'Акт изм. толщины'!$7:$8</definedName>
    <definedName name="_xlnm.Print_Area" localSheetId="1">'1'!$A$1:$G$12</definedName>
    <definedName name="_xlnm.Print_Area" localSheetId="2">'2'!$A$1:$L$35</definedName>
    <definedName name="_xlnm.Print_Area" localSheetId="3">'3'!$A$1:$G$13</definedName>
    <definedName name="_xlnm.Print_Area" localSheetId="4">'4'!$A$1:$D$11</definedName>
    <definedName name="_xlnm.Print_Area" localSheetId="5">'5'!$A$1:$C$14</definedName>
    <definedName name="_xlnm.Print_Area" localSheetId="6">'6'!$A$3:$I$17</definedName>
    <definedName name="_xlnm.Print_Area" localSheetId="7">'7'!$A$1:$C$16</definedName>
    <definedName name="_xlnm.Print_Area" localSheetId="8">'8'!$A$1:$C$3</definedName>
    <definedName name="_xlnm.Print_Area" localSheetId="10">'Акт изм. толщины'!$A$1:$K$128</definedName>
    <definedName name="_xlnm.Print_Area" localSheetId="0">Титульный!$A$1:$O$29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9" l="1"/>
  <c r="E22" i="3" l="1"/>
  <c r="E27" i="3"/>
  <c r="E13" i="3"/>
  <c r="E12" i="3"/>
  <c r="E11" i="3"/>
  <c r="E28" i="3"/>
  <c r="E26" i="3"/>
  <c r="E25" i="3"/>
  <c r="E24" i="3"/>
  <c r="E15" i="3"/>
  <c r="E14" i="3"/>
  <c r="E17" i="3"/>
  <c r="E16" i="3"/>
  <c r="E23" i="3"/>
  <c r="E21" i="3"/>
  <c r="E20" i="3"/>
  <c r="E19" i="3"/>
  <c r="E18" i="3"/>
</calcChain>
</file>

<file path=xl/sharedStrings.xml><?xml version="1.0" encoding="utf-8"?>
<sst xmlns="http://schemas.openxmlformats.org/spreadsheetml/2006/main" count="313" uniqueCount="157">
  <si>
    <t>По результатам технического обследования:</t>
  </si>
  <si>
    <t>№ п/п</t>
  </si>
  <si>
    <t>Обследуемый объект системы теплоснабжения</t>
  </si>
  <si>
    <t>Местоположение (адрес) объекта</t>
  </si>
  <si>
    <t>По результатам анализа нормативно-технической документации на объекты системы теплоснабжения установлены следующие сведения:</t>
  </si>
  <si>
    <t>2) перечень параметров, технических характеристик, фактических показателей деятельности организации, осуществляющей регулируемые виды деятельности в сфере теплоснабжения, или иных показателей объектов теплоснабжения, выявленных в процессе проведения технического обследования:</t>
  </si>
  <si>
    <t>Наименование объекта</t>
  </si>
  <si>
    <t>Протяженность тепловой сети, пог.м.</t>
  </si>
  <si>
    <t>Тип прокладки сетей</t>
  </si>
  <si>
    <t>Год постройки, год</t>
  </si>
  <si>
    <t>Год ввода в эксплуатацию, год</t>
  </si>
  <si>
    <t>Материал труб, опор и т.д.</t>
  </si>
  <si>
    <t>Вид (материал) изоляции</t>
  </si>
  <si>
    <t>Фактический срок службы, лет</t>
  </si>
  <si>
    <t>Б. Описание фактических показателей деятельности организации, осуществляющей регулируемые виды деятельности в сфере теплоснабжения:</t>
  </si>
  <si>
    <t>Наименование теплоснабжающей организации</t>
  </si>
  <si>
    <t>Температурный график</t>
  </si>
  <si>
    <t>Полезный отпуск тепловой энергии, тыс.Гкал</t>
  </si>
  <si>
    <t>Подключенная нагрузка потребителей, Гкал/час</t>
  </si>
  <si>
    <r>
      <t>Материальная характеристика тепловых сетей, м</t>
    </r>
    <r>
      <rPr>
        <b/>
        <vertAlign val="superscript"/>
        <sz val="10"/>
        <color theme="1"/>
        <rFont val="Tahoma"/>
        <family val="2"/>
        <charset val="204"/>
      </rPr>
      <t>2</t>
    </r>
  </si>
  <si>
    <t>Вид имущественного права на объекты, в отношении которых проведено техническое обследование/ реквизиты договора</t>
  </si>
  <si>
    <t>В. Выявленные дефекты и нарушения:</t>
  </si>
  <si>
    <t xml:space="preserve">Наименование объекта </t>
  </si>
  <si>
    <t>Выявленные дефекты, нарушения</t>
  </si>
  <si>
    <t>3) заключение о техническом состоянии объектов системы теплоснабжения:</t>
  </si>
  <si>
    <t>Заключение</t>
  </si>
  <si>
    <t>4) оценка технического состояния объектов системы теплоснабжения на момент проведения обследования:</t>
  </si>
  <si>
    <t>Оценка технического состояния</t>
  </si>
  <si>
    <t>Предположительный срок службы, лет</t>
  </si>
  <si>
    <t>5) заключение о возможности, условиях (режимах) и сроках дальнейшей эксплуатации объектов системы теплоснабжения:</t>
  </si>
  <si>
    <t>Заключение о возможности, условиях и сроках дальнейшей эксплуатации объектов системы теплоснабжения</t>
  </si>
  <si>
    <t>6) ссылки на строительные нормы, правила, технические регламенты, иную техническую документацию:</t>
  </si>
  <si>
    <t>ОТЧЕТ</t>
  </si>
  <si>
    <t>О РЕЗУЛЬТАТАХ ТЕХНИЧЕСКОГО ОБСЛЕДОВАНИЯ</t>
  </si>
  <si>
    <t>УТВЕРЖДЕНО</t>
  </si>
  <si>
    <t>(наименование организации, осуществляющей регулируемую деятельность в сфере теплоснабжения)</t>
  </si>
  <si>
    <t>(личная подпись, расшифровка подписи уполномоченного должностного лица)</t>
  </si>
  <si>
    <t>(населенный пункт)</t>
  </si>
  <si>
    <t>(дата)</t>
  </si>
  <si>
    <t xml:space="preserve">    (наименование организации, осуществляющей регулируемую деятельность в сфере теплоснабжения, которая провела техническое обследование, специализированной организации в случае ее привлечения) по результатам проведения технического обследования систем теплоснабжения</t>
  </si>
  <si>
    <t>(наименование системы теплоснабжения)</t>
  </si>
  <si>
    <t>Составлен настоящий Отчет о результатах технического обследования (далее - Отчет) о нижеследующем.</t>
  </si>
  <si>
    <t xml:space="preserve">Сроки проведения технического обследования: </t>
  </si>
  <si>
    <t>Организация, осуществляющая регулируемые виды деятельности с использованием объектов, в отношении которых проведено техническое обследование:</t>
  </si>
  <si>
    <t>подача (отопление)</t>
  </si>
  <si>
    <t>обратка (отопление)</t>
  </si>
  <si>
    <t>min</t>
  </si>
  <si>
    <t>подача (ГВС)</t>
  </si>
  <si>
    <t>обратка (ГВС)</t>
  </si>
  <si>
    <t>Акт измерения толщины стенки трубопровода</t>
  </si>
  <si>
    <t>Дата измерения:</t>
  </si>
  <si>
    <t>Место измерения (участок теплотрассы)</t>
  </si>
  <si>
    <t>Диаметр трубопровода, м</t>
  </si>
  <si>
    <t>Диаметр трубопровода х проектная толщина стенки трубопровода, мм</t>
  </si>
  <si>
    <t>Правообладатель</t>
  </si>
  <si>
    <t>Кадастровый номер</t>
  </si>
  <si>
    <t>Номер государственной регистрация права собственности муниципального образования</t>
  </si>
  <si>
    <t>Материаль-ная характери-стика сетей, м2</t>
  </si>
  <si>
    <t>Первоначальная или восстановительная стоимость, руб.</t>
  </si>
  <si>
    <t>…</t>
  </si>
  <si>
    <t>утонение, %</t>
  </si>
  <si>
    <t>Тип средства измерения, поверка:</t>
  </si>
  <si>
    <t>Балансовая стоимость на _________, руб.</t>
  </si>
  <si>
    <t>n</t>
  </si>
  <si>
    <t>Тепловые сети:</t>
  </si>
  <si>
    <t>Материальная характеристика, м2*</t>
  </si>
  <si>
    <t>В том числе полезный отпуск тепловой энергии населению и потребителям, относящимся к социально значимым объектам, тыс.Гкал</t>
  </si>
  <si>
    <t>7) Рекомендации по способам (мероприятиям) приведения объектов системы теплоснабжения в состояние, необходимое для дальнейшей эксплуатации</t>
  </si>
  <si>
    <t>Год ввода в эксплу-атацию, год</t>
  </si>
  <si>
    <t xml:space="preserve">Рекомендации </t>
  </si>
  <si>
    <t>Предельные сроки проведения мероприятий, год</t>
  </si>
  <si>
    <t>Потери тепловой энергии текущие, тыс. Гкал</t>
  </si>
  <si>
    <t>Потери тепловой энергии после реализации мероприятий (нормативн.), тыс. Гкал</t>
  </si>
  <si>
    <t>Иj</t>
  </si>
  <si>
    <t>Заменить участки трубопроводов системы теплоснабжения, входящие в объект, и/или предусмотреть замещающие мероприятия по установке придомовых и/или внутридомовых газовых котлов</t>
  </si>
  <si>
    <t>Выводы: Предлагаемые мероприятия позволят………. (сформулировать общий вывод про изменение таких показателей как, в первую очередь, снижение износа, а также описать влияние на потери, повреждаемость…..). Описать проектные решения</t>
  </si>
  <si>
    <t>1. Инструкция по визуальному и измерительному контролю. РД 34.10.130-96, утв. Минтопэнерго РФ 15.08.1996;
2. Методические рекомендации по техническому диагностированию трубопроводов тепловых сетей с использованием акустического метода. РД 153-34.0-20.673-2005., М.: Издательство "Новости теплоснабжения", 2006 год;
3. Методические рекомендации по техническому освидетельствованию трубопроводов тепловых сетей систем коммунального теплоснабжения, утв. Госстроем РФ 12.08.2003;
4. Методические указания по обследованию предприятий, эксплуатирующих паровые и водогрейные котлы, сосуды, работающие под давлением, трубопроводы пара и горячей воды. РД 10-16-92, утв. Постановлением Госгортехнадзора РФ от 30.12.1992 № 39 (ред. от 16.06.2000);
5. Методические указания по проведению технического освидетельствования паровых и водогрейных котлов, сосудов, работающих под давлением, трубопроводов пара и горячей воды. РД 03-29-93, утв. Постановлением Госгортехнадзора РФ от 23.08.1993 № 30;
6. Методические указания по проведению шурфовок в тепловых сетях. МУ 34-70-149-86, утв. Производственным объединением по наладке, совершенствованию технологии и эксплуатации электростанций и сетей "Союзтехэнерго" 16.12.86 г.;
7. Правила техники безопасности при эксплуатации тепломеханического оборудования электростанций и тепловых сетей. РД 34.03.201-97, утв. Минтопэнерго России 03.04.1997 (ред. от 22.02.2000);
8. Приказ Министерства строительства и жилищно-коммунального хозяйства РФ от 21 августа 2015 г. № 606/пр «Об утверждении методики комплексного определения показателей технико-экономического состояния систем теплоснабжения (за исключением теплопотребляющих установок потребителей тепловой энергии, функционирующих в режиме комбинированной выработки электрической и тепловой энергии), в том числе показателей физического износа и энергетической эффективности объектов теплоснабжения и порядка осуществления мониторинга таких показателей»;
9. Приказ Минстроя России от 10.04.2020 № 199/пр «О внесении изменений в приказы Министерства строительства и жилищно-коммунального хозяйства Российской Федерации от 5 августа 2014 г. № 437/пр и от 21 августа 2015 г. № 606/пр по вопросам совершенствования порядка проведения технического обследования отдельных объектов коммунальной инфраструктуры»;
10. Приказ Ростехнадзора от 15.12.2020 № 535 «Об утверждении федеральных норм и правил в области промышленной безопасности «Правила осуществления эксплуатационного контроля металла и продления срока службы основных элементов котлов и трубопроводов тепловых электростанций»;
11. Приказ Ростехнадзора от 15.12.2020 № 536 «Об утверждении федеральных норм и правил в области промышленной безопасности «Правила промышленной безопасности при использовании оборудования, работающего под избыточным давлением»;
12. Типовая инструкция по защите трубопроводов тепловых сетей от наружной коррозии РД 153-34.0-20.518-2003, утв. Приказом Госстроя России от 29.11.2002 № 284, распоряжением Минэнерго России от 05.02.2003 N 5-р;
13. Типовая инструкция по периодическому техническому освидетельствованию трубопроводов тепловых сетей в процессе эксплуатации. РД 153-34.0-20.522-99., утв. РАО "ЕЭС России" 09.12.1999;
14. Типовая инструкция по технической эксплуатации систем транспорта и распределения тепловой энергии (тепловых сетей) РД 153-34.0-20.507-98, утв. РАО "ЕЭС России" 06.07.1998 (ред. от 09.01.2001, с изм. от 14.05.2008).</t>
  </si>
  <si>
    <t>Износ совокупности объектов коммунал. инфраструктуры до проведения мероприятий (п.4), %</t>
  </si>
  <si>
    <t>Базовый износ объекта комму-нальной инфраструктуры j (п.4), %</t>
  </si>
  <si>
    <t>Методика комплексного определения показателей технико-экономического состояния систем теплоснабжения (за исключением (за исключением теплопотребляющих установок потребителей тепловой энергии, теплоносителя, а также источников тепловой энергии, функционирующих в режиме комбинированной выработки электрической и тепловой энергии), в том числе показателей физического износа и энергетической эффективности объектов теплоснабжения, и Порядка осуществления мониторинга таких показателей, утв. Приказом Министерством строительства и жилищно-коммунального хозяйства РФ от 21.08.2015 № 606/пр</t>
  </si>
  <si>
    <t>Иобщ.м.</t>
  </si>
  <si>
    <t>Износ целевой совокупности объектов коммунальной инфраструктуры, %</t>
  </si>
  <si>
    <t>И</t>
  </si>
  <si>
    <r>
      <t>Износ целевой после реализации предложенных мероприятий</t>
    </r>
    <r>
      <rPr>
        <b/>
        <vertAlign val="superscript"/>
        <sz val="10"/>
        <color theme="1"/>
        <rFont val="Tahoma"/>
        <family val="2"/>
        <charset val="204"/>
      </rPr>
      <t>1</t>
    </r>
    <r>
      <rPr>
        <b/>
        <sz val="10"/>
        <color theme="1"/>
        <rFont val="Tahoma"/>
        <family val="2"/>
        <charset val="204"/>
      </rPr>
      <t>, %</t>
    </r>
  </si>
  <si>
    <r>
      <t>Износ               (п. 14 Методики</t>
    </r>
    <r>
      <rPr>
        <b/>
        <vertAlign val="superscript"/>
        <sz val="9"/>
        <color theme="1"/>
        <rFont val="Tahoma"/>
        <family val="2"/>
        <charset val="204"/>
      </rPr>
      <t>1)</t>
    </r>
    <r>
      <rPr>
        <b/>
        <sz val="9"/>
        <color theme="1"/>
        <rFont val="Tahoma"/>
        <family val="2"/>
        <charset val="204"/>
      </rPr>
      <t>, %</t>
    </r>
  </si>
  <si>
    <t>Иобщ.баз.</t>
  </si>
  <si>
    <t xml:space="preserve">А.  Описание основных параметров и технических характеристик объектов теплоснабжения.
</t>
  </si>
  <si>
    <t>При проведении камерального обследования была проанализирована имеющаяся в наличии __________________________________________ документация на объекты системы теплоснабжения.</t>
  </si>
  <si>
    <t>Государственная регистрация права собственности муниципального образования (дата)</t>
  </si>
  <si>
    <t>тепловая сеть</t>
  </si>
  <si>
    <t>Документация на объекты системы теплоснабжения отсутствуют.</t>
  </si>
  <si>
    <t>МУП "Балаково-Водоканал"</t>
  </si>
  <si>
    <t>г. Балаково</t>
  </si>
  <si>
    <t>Сооружение - теплотрасса от здания котельной до здания транспортного гаража с ответвлениями, от колодца К1 до здания школы, от колодца К3 до здания библиотеки, от колодца К7 до здания магазина Райпо, от т.А до здания д/с "Солнышко", от т.В до здания магазина ЗАО "Молоко", от колодца К4 до здания конторы ООО "Маянгское", от т.Б до здания столовой ООО "Маянгское", протяженностью 1638 п.м., находящееся по адресу: Российская Федерация, Саратовская область, Балаковский район, с.Маянга</t>
  </si>
  <si>
    <t>Теплотрасса от Здания Райпо до здания (с/касса, почта РУС, администрация), протяженность 32 м., адрес: Саратовская область, р-н Балаковский, с.Маянга</t>
  </si>
  <si>
    <t>Теплотрасса, протяженностью 552 м., находящаяся по адресу: Российская Федерация, Саратовская область, Балаковский район с.Маянга</t>
  </si>
  <si>
    <t>Теплотрасса от здания котельной (бывшего училища) до здания гаража, протяженностью 114 м., находящаяся по адресу: Российская Федерация, Саратовская обл., Балаковский муниципальный район, Быково-Отрогское муниципальное образование, с.Ивановка</t>
  </si>
  <si>
    <t>Теплотрасса от здания котельной (бывшего училища) до здания училища, с ответвлением до индивидуальных ж/д №№1, 2 по ул.СПТУ-58, с ответвлением до ТК-1, с ответвлением до ж/д №3, до ж/д №4, до ж/д №5, до ж/д №6 по ул.СПТУ-58, диаметр 159, 89, 108, 57 мм., протяженностью 787 м., находящаяся по адресу: Российская Федерация, Саратовская обл., Балаковский муниципальный район, Быково-Отрогское муниципальное образование, с.Ивановка</t>
  </si>
  <si>
    <t>Теплотрасса от помещения котельной (ул.Центральная, 33А) до Дома культуры, диаметр 57 мм, протяженностью 65 м, находящаяся по адресу: Российская Федерация, Саратовская область, Балаковский муниципальный район, Быково-Отрогское муниципальное образование, с Новополеводино</t>
  </si>
  <si>
    <t>Теплотрасса от помещения котельной (ул.Центральная, 33А) до магазина, диаметр 57 мм., протяженностью 54 м, находящаяся по адресу: Российская Федерация, Саратовская обл., Балаковский муниципальный район, Быково-Отрогское муниципальное образование, с.Новополеводино</t>
  </si>
  <si>
    <t>Теплотрасса, протяженностью 1114 м., находящаяся по адресу: Саратовская обл., Балаковский район, с.Быков-Отрог</t>
  </si>
  <si>
    <t>64:05:150403:175</t>
  </si>
  <si>
    <t>64:05:000000:14474</t>
  </si>
  <si>
    <t>64:05:000000:14471</t>
  </si>
  <si>
    <t>64:05:130713:75</t>
  </si>
  <si>
    <t>64:05:130713:76</t>
  </si>
  <si>
    <t>64:05:250803:43</t>
  </si>
  <si>
    <t>64:05:120102:880</t>
  </si>
  <si>
    <t>Российская Федерация, Саратовская обл., Балаковский муниципальный район, Быково-Отрогское муниципальное образование, с.Ивановка</t>
  </si>
  <si>
    <t>Российская Федерация, Саратовская область, Балаковский район, с.Маянга</t>
  </si>
  <si>
    <t xml:space="preserve"> Российская Федерация, Саратовская область, Балаковский муниципальный район, Быково-Отрогское муниципальное образование, с Новополеводин</t>
  </si>
  <si>
    <t>Саратовская обл., Балаковский район, с.Быков-Отрог</t>
  </si>
  <si>
    <t>Муниципальное унитарное предприятие Балаковского муниципального района "Балаково-Водоканал"</t>
  </si>
  <si>
    <t>64:05:130713:75-64/005/2019-5</t>
  </si>
  <si>
    <t>64:05:130713:76-64/005/2019-5</t>
  </si>
  <si>
    <t>64:05:250803:44-64/005/2019-4</t>
  </si>
  <si>
    <t>64:05:250803:43-64/005/2019-4</t>
  </si>
  <si>
    <t>64:05:250803:44</t>
  </si>
  <si>
    <t>64:05:120102:880-64/005/2019-3</t>
  </si>
  <si>
    <t>64:05:000000:14471-64/005/2019-3</t>
  </si>
  <si>
    <t>64:05:150403:175-64/005/2019-3</t>
  </si>
  <si>
    <t>64:05:000000:14474-64/005/2019-3</t>
  </si>
  <si>
    <t>ПНД</t>
  </si>
  <si>
    <t>отсутствует</t>
  </si>
  <si>
    <t xml:space="preserve">надземная  </t>
  </si>
  <si>
    <t xml:space="preserve">сталь            </t>
  </si>
  <si>
    <t xml:space="preserve">  отсутствует</t>
  </si>
  <si>
    <t xml:space="preserve">          ПНД</t>
  </si>
  <si>
    <t xml:space="preserve"> подземная</t>
  </si>
  <si>
    <t>Нарушение целостности теплоизоляции</t>
  </si>
  <si>
    <t>95/70</t>
  </si>
  <si>
    <t>хозяйственное ведение</t>
  </si>
  <si>
    <t>минераловатная изоляция</t>
  </si>
  <si>
    <t>подземная</t>
  </si>
  <si>
    <t>Для уменьшения тепловых потерь тебуется восстановление целостности теплоизоляционного покрытия</t>
  </si>
  <si>
    <t>годен к эксплуатации на последующие 5 лет</t>
  </si>
  <si>
    <t>Годен к эксплуатации на следующие 5 лет</t>
  </si>
  <si>
    <t>4 июня 2025 года</t>
  </si>
  <si>
    <r>
      <t>"</t>
    </r>
    <r>
      <rPr>
        <u/>
        <sz val="10"/>
        <color theme="1"/>
        <rFont val="Tahoma"/>
        <family val="2"/>
        <charset val="204"/>
      </rPr>
      <t xml:space="preserve">  04  </t>
    </r>
    <r>
      <rPr>
        <sz val="10"/>
        <color theme="1"/>
        <rFont val="Tahoma"/>
        <family val="2"/>
        <charset val="204"/>
      </rPr>
      <t xml:space="preserve">" </t>
    </r>
    <r>
      <rPr>
        <u/>
        <sz val="10"/>
        <color theme="1"/>
        <rFont val="Tahoma"/>
        <family val="2"/>
        <charset val="204"/>
      </rPr>
      <t xml:space="preserve">   июня    </t>
    </r>
    <r>
      <rPr>
        <sz val="10"/>
        <color theme="1"/>
        <rFont val="Tahoma"/>
        <family val="2"/>
        <charset val="204"/>
      </rPr>
      <t xml:space="preserve"> 2025 г.</t>
    </r>
  </si>
  <si>
    <t>Директор МУП "Балаково-Водоканал" Грищенко К. В.</t>
  </si>
  <si>
    <t>10.02.2025г - 28.03.2025г</t>
  </si>
  <si>
    <t xml:space="preserve">Главный инжннер МУП "Балаково-Водоканал"                                                             А.В. Козлов                          </t>
  </si>
  <si>
    <t>Начальник ПТО                                                                                                         Е. В. Капитанова</t>
  </si>
  <si>
    <t xml:space="preserve">            Главный инжннер МУП "Балаково-Водоканал"                                                             А.В. Козлов         </t>
  </si>
  <si>
    <t xml:space="preserve">                                                  </t>
  </si>
  <si>
    <t xml:space="preserve">                                         </t>
  </si>
  <si>
    <t xml:space="preserve">         </t>
  </si>
  <si>
    <t xml:space="preserve">          Начальник ПТО                                                                                                        Е. В. Капитанова</t>
  </si>
  <si>
    <t xml:space="preserve">                                          Главный инжннер МУП "Балаково-Водоканал"                                                            А.В. Козлов                          </t>
  </si>
  <si>
    <t xml:space="preserve">                                              Начальник ПТО                                                                                                         Е. В. Капитанова</t>
  </si>
  <si>
    <t xml:space="preserve">                                              Главный инжннер МУП "Балаково-Водоканал"                                                     А.В. Козлов                          </t>
  </si>
  <si>
    <t xml:space="preserve">                                              Начальник ПТО                                                                                                 Е. В. Капитанова</t>
  </si>
  <si>
    <t xml:space="preserve">                         Начальник ПТО                                                                                                           Е. В. Капитанова</t>
  </si>
  <si>
    <t xml:space="preserve">                                  Главный инженер МУП "Балаково-Водоканал                                                     А. В. Козлов</t>
  </si>
  <si>
    <t xml:space="preserve">                                                                                                        Начальник ПТО                                                                                                Е. В. Капитанова</t>
  </si>
  <si>
    <t xml:space="preserve">                                                             Главный инженер МУП "Балаково-Водоканал"                                              А. В. Козлов</t>
  </si>
  <si>
    <t xml:space="preserve">             Начальник ПТО                                                                                           Е. В. Капитанова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</si>
</sst>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name val="Arial Cyr"/>
      <charset val="204"/>
    </font>
    <font>
      <b/>
      <vertAlign val="superscript"/>
      <sz val="10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sz val="10"/>
      <color rgb="FFFF000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color theme="1"/>
      <name val="Tahoma"/>
      <family val="2"/>
      <charset val="204"/>
    </font>
    <font>
      <b/>
      <vertAlign val="superscript"/>
      <sz val="9"/>
      <color theme="1"/>
      <name val="Tahoma"/>
      <family val="2"/>
      <charset val="204"/>
    </font>
    <font>
      <b/>
      <sz val="8"/>
      <color theme="1"/>
      <name val="Tahoma"/>
      <family val="2"/>
      <charset val="204"/>
    </font>
    <font>
      <sz val="7"/>
      <color theme="1"/>
      <name val="Tahoma"/>
      <family val="2"/>
      <charset val="204"/>
    </font>
    <font>
      <sz val="9"/>
      <name val="Arial"/>
      <family val="2"/>
      <charset val="204"/>
    </font>
    <font>
      <sz val="9"/>
      <color theme="1"/>
      <name val="Tahoma"/>
      <family val="2"/>
      <charset val="204"/>
    </font>
    <font>
      <u/>
      <sz val="10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Border="1" applyAlignment="1"/>
    <xf numFmtId="0" fontId="7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0" xfId="0" applyFont="1" applyFill="1"/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0" fillId="3" borderId="0" xfId="0" applyFont="1" applyFill="1" applyAlignment="1">
      <alignment vertical="top"/>
    </xf>
    <xf numFmtId="0" fontId="12" fillId="3" borderId="0" xfId="0" applyFont="1" applyFill="1"/>
    <xf numFmtId="0" fontId="8" fillId="3" borderId="1" xfId="0" applyFont="1" applyFill="1" applyBorder="1" applyAlignment="1">
      <alignment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9" fontId="1" fillId="3" borderId="0" xfId="0" applyNumberFormat="1" applyFont="1" applyFill="1" applyBorder="1" applyAlignment="1">
      <alignment horizontal="center" vertical="center" wrapText="1"/>
    </xf>
    <xf numFmtId="10" fontId="1" fillId="3" borderId="0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14" fillId="0" borderId="1" xfId="0" applyNumberFormat="1" applyFont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14" fontId="1" fillId="3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14" fontId="2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2" fillId="3" borderId="0" xfId="0" applyFont="1" applyFill="1" applyAlignment="1">
      <alignment horizontal="left" vertical="top" wrapText="1"/>
    </xf>
    <xf numFmtId="0" fontId="2" fillId="3" borderId="3" xfId="0" applyFont="1" applyFill="1" applyBorder="1" applyAlignment="1">
      <alignment horizontal="center"/>
    </xf>
    <xf numFmtId="0" fontId="13" fillId="3" borderId="0" xfId="0" applyFont="1" applyFill="1" applyAlignment="1">
      <alignment horizontal="center" vertical="top"/>
    </xf>
    <xf numFmtId="0" fontId="1" fillId="3" borderId="3" xfId="0" applyFont="1" applyFill="1" applyBorder="1" applyAlignment="1">
      <alignment horizontal="center"/>
    </xf>
    <xf numFmtId="0" fontId="13" fillId="3" borderId="0" xfId="0" applyFont="1" applyFill="1" applyAlignment="1">
      <alignment horizontal="center" vertical="top" wrapText="1"/>
    </xf>
    <xf numFmtId="0" fontId="13" fillId="3" borderId="6" xfId="0" applyFont="1" applyFill="1" applyBorder="1" applyAlignment="1">
      <alignment horizontal="center" vertical="top"/>
    </xf>
    <xf numFmtId="0" fontId="2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1" fillId="3" borderId="3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left" vertical="top" wrapText="1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Border="1" applyAlignment="1">
      <alignment horizontal="left" vertical="top" wrapText="1"/>
    </xf>
    <xf numFmtId="0" fontId="14" fillId="0" borderId="2" xfId="0" applyNumberFormat="1" applyFont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/>
    </xf>
    <xf numFmtId="0" fontId="14" fillId="0" borderId="7" xfId="0" applyNumberFormat="1" applyFont="1" applyBorder="1" applyAlignment="1">
      <alignment horizontal="left" vertical="top" wrapText="1"/>
    </xf>
    <xf numFmtId="0" fontId="2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center" vertical="center" textRotation="90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horizontal="justify" vertical="top"/>
    </xf>
    <xf numFmtId="0" fontId="3" fillId="3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3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/>
    <xf numFmtId="0" fontId="1" fillId="3" borderId="0" xfId="0" applyFont="1" applyFill="1" applyBorder="1" applyAlignment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/>
    <xf numFmtId="0" fontId="1" fillId="3" borderId="0" xfId="0" applyFont="1" applyFill="1" applyAlignment="1">
      <alignment horizontal="center"/>
    </xf>
    <xf numFmtId="0" fontId="14" fillId="0" borderId="1" xfId="0" applyNumberFormat="1" applyFont="1" applyBorder="1" applyAlignment="1">
      <alignment horizontal="center" vertical="top" wrapText="1"/>
    </xf>
    <xf numFmtId="0" fontId="1" fillId="3" borderId="0" xfId="0" applyFont="1" applyFill="1" applyBorder="1" applyAlignment="1">
      <alignment vertical="top"/>
    </xf>
    <xf numFmtId="0" fontId="14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4" fillId="0" borderId="0" xfId="0" applyNumberFormat="1" applyFont="1" applyBorder="1" applyAlignment="1">
      <alignment horizontal="center" vertical="top" wrapText="1"/>
    </xf>
    <xf numFmtId="14" fontId="1" fillId="3" borderId="0" xfId="0" applyNumberFormat="1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3" borderId="0" xfId="0" applyFont="1" applyFill="1" applyAlignment="1">
      <alignment wrapText="1"/>
    </xf>
    <xf numFmtId="0" fontId="2" fillId="3" borderId="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2" fillId="3" borderId="0" xfId="0" applyFont="1" applyFill="1" applyBorder="1"/>
    <xf numFmtId="9" fontId="2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Normal="100" zoomScaleSheetLayoutView="110" workbookViewId="0">
      <selection activeCell="H10" sqref="H10"/>
    </sheetView>
  </sheetViews>
  <sheetFormatPr defaultColWidth="9.140625" defaultRowHeight="12.75" x14ac:dyDescent="0.2"/>
  <cols>
    <col min="1" max="6" width="8.28515625" style="7" customWidth="1"/>
    <col min="7" max="7" width="12" style="7" customWidth="1"/>
    <col min="8" max="10" width="8.28515625" style="7" customWidth="1"/>
    <col min="11" max="11" width="11.5703125" style="7" customWidth="1"/>
    <col min="12" max="12" width="12" style="7" customWidth="1"/>
    <col min="13" max="13" width="8.28515625" style="7" customWidth="1"/>
    <col min="14" max="14" width="6.7109375" style="7" customWidth="1"/>
    <col min="15" max="15" width="7.140625" style="7" hidden="1" customWidth="1"/>
    <col min="16" max="25" width="5.7109375" style="7" customWidth="1"/>
    <col min="26" max="16384" width="9.140625" style="7"/>
  </cols>
  <sheetData>
    <row r="1" spans="1:15" x14ac:dyDescent="0.2">
      <c r="A1" s="61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x14ac:dyDescent="0.2">
      <c r="A2" s="61" t="s">
        <v>33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4" spans="1:15" x14ac:dyDescent="0.2">
      <c r="I4" s="61" t="s">
        <v>34</v>
      </c>
      <c r="J4" s="61"/>
      <c r="K4" s="61"/>
      <c r="L4" s="61"/>
      <c r="M4" s="61"/>
      <c r="N4" s="61"/>
      <c r="O4" s="61"/>
    </row>
    <row r="5" spans="1:15" ht="28.5" customHeight="1" x14ac:dyDescent="0.2">
      <c r="I5" s="62" t="s">
        <v>91</v>
      </c>
      <c r="J5" s="62"/>
      <c r="K5" s="62"/>
      <c r="L5" s="62"/>
      <c r="M5" s="62"/>
      <c r="N5" s="62"/>
      <c r="O5" s="62"/>
    </row>
    <row r="6" spans="1:15" ht="36.75" customHeight="1" x14ac:dyDescent="0.2">
      <c r="I6" s="58" t="s">
        <v>35</v>
      </c>
      <c r="J6" s="58"/>
      <c r="K6" s="58"/>
      <c r="L6" s="58"/>
      <c r="M6" s="58"/>
      <c r="N6" s="58"/>
      <c r="O6" s="58"/>
    </row>
    <row r="7" spans="1:15" ht="15" customHeight="1" x14ac:dyDescent="0.2">
      <c r="H7" s="97" t="s">
        <v>139</v>
      </c>
      <c r="I7" s="97"/>
      <c r="J7" s="97"/>
      <c r="K7" s="97"/>
      <c r="L7" s="8"/>
      <c r="M7" s="57"/>
      <c r="N7" s="55"/>
      <c r="O7" s="55"/>
    </row>
    <row r="8" spans="1:15" ht="16.5" customHeight="1" x14ac:dyDescent="0.2">
      <c r="I8" s="58" t="s">
        <v>36</v>
      </c>
      <c r="J8" s="58"/>
      <c r="K8" s="58"/>
      <c r="L8" s="58"/>
      <c r="M8" s="58"/>
      <c r="N8" s="58"/>
      <c r="O8" s="58"/>
    </row>
    <row r="9" spans="1:15" x14ac:dyDescent="0.2">
      <c r="I9" s="95" t="s">
        <v>138</v>
      </c>
      <c r="J9" s="60"/>
      <c r="K9" s="60"/>
      <c r="L9" s="60"/>
      <c r="M9" s="60"/>
      <c r="N9" s="60"/>
      <c r="O9" s="60"/>
    </row>
    <row r="10" spans="1:15" x14ac:dyDescent="0.2">
      <c r="I10" s="8"/>
      <c r="J10" s="8"/>
      <c r="K10" s="8"/>
      <c r="L10" s="8"/>
      <c r="M10" s="8"/>
      <c r="N10" s="8"/>
      <c r="O10" s="8"/>
    </row>
    <row r="11" spans="1:15" x14ac:dyDescent="0.2">
      <c r="I11" s="8"/>
      <c r="J11" s="8"/>
      <c r="K11" s="8"/>
      <c r="L11" s="8"/>
      <c r="M11" s="8"/>
      <c r="N11" s="8"/>
      <c r="O11" s="8"/>
    </row>
    <row r="13" spans="1:15" x14ac:dyDescent="0.2">
      <c r="A13" s="57" t="s">
        <v>92</v>
      </c>
      <c r="B13" s="55"/>
      <c r="C13" s="55"/>
      <c r="D13" s="55"/>
      <c r="E13" s="55"/>
      <c r="K13" s="9"/>
      <c r="L13" s="57" t="s">
        <v>137</v>
      </c>
      <c r="M13" s="55"/>
      <c r="N13" s="55"/>
      <c r="O13" s="55"/>
    </row>
    <row r="14" spans="1:15" x14ac:dyDescent="0.2">
      <c r="A14" s="56" t="s">
        <v>37</v>
      </c>
      <c r="B14" s="56"/>
      <c r="C14" s="56"/>
      <c r="D14" s="56"/>
      <c r="E14" s="56"/>
      <c r="L14" s="59" t="s">
        <v>38</v>
      </c>
      <c r="M14" s="59"/>
      <c r="N14" s="59"/>
      <c r="O14" s="59"/>
    </row>
    <row r="15" spans="1:15" x14ac:dyDescent="0.2">
      <c r="A15" s="10"/>
      <c r="B15" s="10"/>
      <c r="C15" s="10"/>
      <c r="D15" s="10"/>
      <c r="E15" s="10"/>
      <c r="K15" s="10"/>
      <c r="L15" s="10"/>
      <c r="M15" s="10"/>
      <c r="N15" s="10"/>
      <c r="O15" s="10"/>
    </row>
    <row r="17" spans="1:15" x14ac:dyDescent="0.2">
      <c r="A17" s="57" t="s">
        <v>91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5" ht="23.25" customHeight="1" x14ac:dyDescent="0.2">
      <c r="A18" s="58" t="s">
        <v>39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  <row r="19" spans="1:15" ht="16.5" customHeight="1" x14ac:dyDescent="0.2">
      <c r="A19" s="57" t="s">
        <v>89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x14ac:dyDescent="0.2">
      <c r="A20" s="53" t="s">
        <v>40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</row>
    <row r="22" spans="1:15" ht="30" customHeight="1" x14ac:dyDescent="0.2">
      <c r="A22" s="54" t="s">
        <v>41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</row>
    <row r="24" spans="1:15" x14ac:dyDescent="0.2">
      <c r="A24" s="7" t="s">
        <v>42</v>
      </c>
      <c r="I24" s="57" t="s">
        <v>140</v>
      </c>
      <c r="J24" s="55"/>
      <c r="K24" s="55"/>
      <c r="L24" s="55"/>
      <c r="M24" s="55"/>
      <c r="N24" s="55"/>
      <c r="O24" s="55"/>
    </row>
    <row r="26" spans="1:15" ht="26.25" customHeight="1" x14ac:dyDescent="0.2">
      <c r="A26" s="54" t="s">
        <v>43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  <row r="27" spans="1:15" x14ac:dyDescent="0.2">
      <c r="A27" s="57" t="s">
        <v>91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</row>
  </sheetData>
  <mergeCells count="20">
    <mergeCell ref="A1:O1"/>
    <mergeCell ref="A2:O2"/>
    <mergeCell ref="I4:O4"/>
    <mergeCell ref="I5:O5"/>
    <mergeCell ref="I6:O6"/>
    <mergeCell ref="M7:O7"/>
    <mergeCell ref="I8:O8"/>
    <mergeCell ref="I9:O9"/>
    <mergeCell ref="A13:E13"/>
    <mergeCell ref="L13:O13"/>
    <mergeCell ref="A14:E14"/>
    <mergeCell ref="A17:O17"/>
    <mergeCell ref="A18:O18"/>
    <mergeCell ref="A19:O19"/>
    <mergeCell ref="L14:O14"/>
    <mergeCell ref="A20:O20"/>
    <mergeCell ref="A22:O22"/>
    <mergeCell ref="I24:O24"/>
    <mergeCell ref="A26:O26"/>
    <mergeCell ref="A27:O27"/>
  </mergeCells>
  <printOptions horizontalCentered="1"/>
  <pageMargins left="0.70866141732283472" right="0.70866141732283472" top="0.94488188976377963" bottom="0.55118110236220474" header="0.31496062992125984" footer="0.31496062992125984"/>
  <pageSetup paperSize="9" orientation="landscape" r:id="rId1"/>
  <headerFooter differentFirst="1"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="85" zoomScaleNormal="85" zoomScaleSheetLayoutView="90" workbookViewId="0">
      <selection activeCell="E28" sqref="E28"/>
    </sheetView>
  </sheetViews>
  <sheetFormatPr defaultColWidth="9.140625" defaultRowHeight="12.75" x14ac:dyDescent="0.2"/>
  <cols>
    <col min="1" max="1" width="5.28515625" style="18" customWidth="1"/>
    <col min="2" max="2" width="28.85546875" style="18" customWidth="1"/>
    <col min="3" max="3" width="12.28515625" style="18" customWidth="1"/>
    <col min="4" max="4" width="25.5703125" style="18" customWidth="1"/>
    <col min="5" max="5" width="13.85546875" style="18" customWidth="1"/>
    <col min="6" max="6" width="10.7109375" style="18" customWidth="1"/>
    <col min="7" max="7" width="14.42578125" style="18" customWidth="1"/>
    <col min="8" max="8" width="14.85546875" style="18" customWidth="1"/>
    <col min="9" max="9" width="18" style="18" customWidth="1"/>
    <col min="10" max="10" width="16.5703125" style="18" customWidth="1"/>
    <col min="11" max="11" width="15.28515625" style="18" customWidth="1"/>
    <col min="12" max="16384" width="9.140625" style="18"/>
  </cols>
  <sheetData>
    <row r="1" spans="1:11" x14ac:dyDescent="0.2">
      <c r="A1" s="18" t="s">
        <v>67</v>
      </c>
    </row>
    <row r="3" spans="1:11" s="25" customFormat="1" ht="110.25" customHeight="1" x14ac:dyDescent="0.15">
      <c r="A3" s="88" t="s">
        <v>1</v>
      </c>
      <c r="B3" s="88" t="s">
        <v>6</v>
      </c>
      <c r="C3" s="88" t="s">
        <v>68</v>
      </c>
      <c r="D3" s="88" t="s">
        <v>69</v>
      </c>
      <c r="E3" s="88" t="s">
        <v>70</v>
      </c>
      <c r="F3" s="88" t="s">
        <v>71</v>
      </c>
      <c r="G3" s="88" t="s">
        <v>72</v>
      </c>
      <c r="H3" s="11" t="s">
        <v>78</v>
      </c>
      <c r="I3" s="11" t="s">
        <v>77</v>
      </c>
      <c r="J3" s="11" t="s">
        <v>83</v>
      </c>
      <c r="K3" s="11" t="s">
        <v>81</v>
      </c>
    </row>
    <row r="4" spans="1:11" s="25" customFormat="1" ht="17.25" customHeight="1" x14ac:dyDescent="0.15">
      <c r="A4" s="88"/>
      <c r="B4" s="88"/>
      <c r="C4" s="88"/>
      <c r="D4" s="88"/>
      <c r="E4" s="88"/>
      <c r="F4" s="88"/>
      <c r="G4" s="88"/>
      <c r="H4" s="11" t="s">
        <v>73</v>
      </c>
      <c r="I4" s="11" t="s">
        <v>85</v>
      </c>
      <c r="J4" s="11" t="s">
        <v>82</v>
      </c>
      <c r="K4" s="11" t="s">
        <v>80</v>
      </c>
    </row>
    <row r="5" spans="1:11" ht="114.75" x14ac:dyDescent="0.2">
      <c r="A5" s="23">
        <v>1</v>
      </c>
      <c r="B5" s="17"/>
      <c r="C5" s="16"/>
      <c r="D5" s="26" t="s">
        <v>74</v>
      </c>
      <c r="E5" s="16"/>
      <c r="F5" s="16"/>
      <c r="G5" s="16"/>
      <c r="H5" s="27"/>
      <c r="I5" s="28"/>
      <c r="J5" s="16"/>
      <c r="K5" s="16"/>
    </row>
    <row r="6" spans="1:11" x14ac:dyDescent="0.2">
      <c r="A6" s="14">
        <v>2</v>
      </c>
      <c r="B6" s="17"/>
      <c r="C6" s="16"/>
      <c r="D6" s="26"/>
      <c r="E6" s="29"/>
      <c r="F6" s="16"/>
      <c r="G6" s="16"/>
      <c r="H6" s="27"/>
      <c r="I6" s="28"/>
      <c r="J6" s="16"/>
      <c r="K6" s="16"/>
    </row>
    <row r="7" spans="1:11" x14ac:dyDescent="0.2">
      <c r="A7" s="19" t="s">
        <v>59</v>
      </c>
      <c r="B7" s="17"/>
      <c r="C7" s="16"/>
      <c r="D7" s="26"/>
      <c r="E7" s="29"/>
      <c r="F7" s="16"/>
      <c r="G7" s="16"/>
      <c r="H7" s="27"/>
      <c r="I7" s="28"/>
      <c r="J7" s="16"/>
      <c r="K7" s="16"/>
    </row>
    <row r="8" spans="1:11" x14ac:dyDescent="0.2">
      <c r="A8" s="19" t="s">
        <v>63</v>
      </c>
      <c r="B8" s="17"/>
      <c r="C8" s="16"/>
      <c r="D8" s="26"/>
      <c r="E8" s="29"/>
      <c r="F8" s="16"/>
      <c r="G8" s="16"/>
      <c r="H8" s="27"/>
      <c r="I8" s="28"/>
      <c r="J8" s="16"/>
      <c r="K8" s="16"/>
    </row>
    <row r="9" spans="1:11" x14ac:dyDescent="0.2">
      <c r="A9" s="30"/>
      <c r="B9" s="31"/>
      <c r="C9" s="32"/>
      <c r="D9" s="33"/>
      <c r="E9" s="32"/>
      <c r="F9" s="32"/>
      <c r="G9" s="32"/>
      <c r="H9" s="34"/>
      <c r="I9" s="35"/>
      <c r="J9" s="32"/>
      <c r="K9" s="32"/>
    </row>
    <row r="10" spans="1:11" ht="12.75" customHeight="1" x14ac:dyDescent="0.2">
      <c r="A10" s="89" t="s">
        <v>75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</row>
    <row r="11" spans="1:11" x14ac:dyDescent="0.2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</row>
    <row r="12" spans="1:11" x14ac:dyDescent="0.2">
      <c r="A12" s="30"/>
      <c r="B12" s="31"/>
      <c r="C12" s="32"/>
      <c r="D12" s="33"/>
      <c r="E12" s="32"/>
      <c r="F12" s="32"/>
      <c r="G12" s="32"/>
      <c r="H12" s="34"/>
      <c r="I12" s="35"/>
      <c r="J12" s="32"/>
      <c r="K12" s="32"/>
    </row>
    <row r="13" spans="1:11" x14ac:dyDescent="0.2">
      <c r="A13" s="30"/>
      <c r="B13" s="31"/>
      <c r="C13" s="32"/>
      <c r="D13" s="33"/>
      <c r="E13" s="32"/>
      <c r="F13" s="32"/>
      <c r="G13" s="32"/>
      <c r="H13" s="34"/>
      <c r="I13" s="35"/>
      <c r="J13" s="32"/>
      <c r="K13" s="32"/>
    </row>
    <row r="14" spans="1:11" x14ac:dyDescent="0.2">
      <c r="A14" s="36"/>
      <c r="B14" s="37"/>
      <c r="C14" s="38"/>
      <c r="D14" s="39"/>
      <c r="E14" s="32"/>
      <c r="F14" s="32"/>
      <c r="G14" s="32"/>
      <c r="H14" s="34"/>
      <c r="I14" s="35"/>
      <c r="J14" s="32"/>
      <c r="K14" s="32"/>
    </row>
    <row r="15" spans="1:11" ht="36" customHeight="1" x14ac:dyDescent="0.2">
      <c r="A15" s="24">
        <v>1</v>
      </c>
      <c r="B15" s="78" t="s">
        <v>79</v>
      </c>
      <c r="C15" s="78"/>
      <c r="D15" s="78"/>
      <c r="E15" s="78"/>
      <c r="F15" s="78"/>
      <c r="G15" s="78"/>
      <c r="H15" s="78"/>
      <c r="I15" s="78"/>
      <c r="J15" s="78"/>
      <c r="K15" s="78"/>
    </row>
  </sheetData>
  <mergeCells count="9">
    <mergeCell ref="A3:A4"/>
    <mergeCell ref="B15:K15"/>
    <mergeCell ref="A10:K11"/>
    <mergeCell ref="B3:B4"/>
    <mergeCell ref="C3:C4"/>
    <mergeCell ref="D3:D4"/>
    <mergeCell ref="E3:E4"/>
    <mergeCell ref="F3:F4"/>
    <mergeCell ref="G3:G4"/>
  </mergeCells>
  <pageMargins left="0.70866141732283472" right="0.70866141732283472" top="0.94488188976377963" bottom="0.55118110236220474" header="0.31496062992125984" footer="0.31496062992125984"/>
  <pageSetup paperSize="9" scale="74" orientation="landscape" r:id="rId1"/>
  <headerFooter differentFirst="1"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zoomScaleNormal="100" zoomScaleSheetLayoutView="130" workbookViewId="0">
      <selection activeCell="N31" sqref="N31"/>
    </sheetView>
  </sheetViews>
  <sheetFormatPr defaultColWidth="9.140625" defaultRowHeight="12.75" x14ac:dyDescent="0.2"/>
  <cols>
    <col min="1" max="1" width="4.140625" style="4" customWidth="1"/>
    <col min="2" max="2" width="27.5703125" style="4" customWidth="1"/>
    <col min="3" max="3" width="9.5703125" style="4" customWidth="1"/>
    <col min="4" max="4" width="5.7109375" style="4" customWidth="1"/>
    <col min="5" max="5" width="7.5703125" style="4" customWidth="1"/>
    <col min="6" max="11" width="5.7109375" style="4" customWidth="1"/>
    <col min="12" max="12" width="12.7109375" style="4" customWidth="1"/>
    <col min="13" max="16384" width="9.140625" style="4"/>
  </cols>
  <sheetData>
    <row r="1" spans="1:11" x14ac:dyDescent="0.2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3" spans="1:11" x14ac:dyDescent="0.2">
      <c r="A3" s="93" t="s">
        <v>50</v>
      </c>
      <c r="B3" s="93"/>
      <c r="C3" s="94"/>
      <c r="D3" s="94"/>
      <c r="E3" s="94"/>
      <c r="F3" s="94"/>
      <c r="G3" s="94"/>
      <c r="H3" s="94"/>
      <c r="I3" s="94"/>
      <c r="J3" s="94"/>
      <c r="K3" s="94"/>
    </row>
    <row r="5" spans="1:11" x14ac:dyDescent="0.2">
      <c r="A5" s="93" t="s">
        <v>61</v>
      </c>
      <c r="B5" s="93"/>
      <c r="C5" s="94"/>
      <c r="D5" s="94"/>
      <c r="E5" s="94"/>
      <c r="F5" s="94"/>
      <c r="G5" s="94"/>
      <c r="H5" s="94"/>
      <c r="I5" s="94"/>
      <c r="J5" s="94"/>
      <c r="K5" s="94"/>
    </row>
    <row r="7" spans="1:11" ht="58.5" customHeight="1" x14ac:dyDescent="0.2">
      <c r="A7" s="90" t="s">
        <v>1</v>
      </c>
      <c r="B7" s="90" t="s">
        <v>51</v>
      </c>
      <c r="C7" s="91" t="s">
        <v>53</v>
      </c>
      <c r="D7" s="90" t="s">
        <v>44</v>
      </c>
      <c r="E7" s="90"/>
      <c r="F7" s="90" t="s">
        <v>45</v>
      </c>
      <c r="G7" s="90"/>
      <c r="H7" s="90" t="s">
        <v>47</v>
      </c>
      <c r="I7" s="90"/>
      <c r="J7" s="90" t="s">
        <v>48</v>
      </c>
      <c r="K7" s="90"/>
    </row>
    <row r="8" spans="1:11" ht="32.25" customHeight="1" x14ac:dyDescent="0.2">
      <c r="A8" s="90"/>
      <c r="B8" s="90"/>
      <c r="C8" s="91"/>
      <c r="D8" s="1" t="s">
        <v>46</v>
      </c>
      <c r="E8" s="6" t="s">
        <v>60</v>
      </c>
      <c r="F8" s="1" t="s">
        <v>46</v>
      </c>
      <c r="G8" s="6" t="s">
        <v>60</v>
      </c>
      <c r="H8" s="1" t="s">
        <v>46</v>
      </c>
      <c r="I8" s="6" t="s">
        <v>60</v>
      </c>
      <c r="J8" s="1" t="s">
        <v>46</v>
      </c>
      <c r="K8" s="6" t="s">
        <v>60</v>
      </c>
    </row>
    <row r="9" spans="1:11" x14ac:dyDescent="0.2">
      <c r="A9" s="1">
        <v>1</v>
      </c>
      <c r="B9" s="2"/>
      <c r="C9" s="1"/>
      <c r="D9" s="3"/>
      <c r="E9" s="3"/>
      <c r="F9" s="3"/>
      <c r="G9" s="3"/>
      <c r="H9" s="3"/>
      <c r="I9" s="3"/>
      <c r="J9" s="3"/>
      <c r="K9" s="3"/>
    </row>
    <row r="10" spans="1:11" x14ac:dyDescent="0.2">
      <c r="A10" s="1">
        <v>2</v>
      </c>
      <c r="B10" s="2"/>
      <c r="C10" s="1"/>
      <c r="D10" s="3"/>
      <c r="E10" s="3"/>
      <c r="F10" s="3"/>
      <c r="G10" s="3"/>
      <c r="H10" s="3"/>
      <c r="I10" s="3"/>
      <c r="J10" s="3"/>
      <c r="K10" s="3"/>
    </row>
    <row r="11" spans="1:11" x14ac:dyDescent="0.2">
      <c r="A11" s="1">
        <v>3</v>
      </c>
      <c r="B11" s="2"/>
      <c r="C11" s="1"/>
      <c r="D11" s="3"/>
      <c r="E11" s="3"/>
      <c r="F11" s="3"/>
      <c r="G11" s="3"/>
      <c r="H11" s="3"/>
      <c r="I11" s="3"/>
      <c r="J11" s="3"/>
      <c r="K11" s="3"/>
    </row>
    <row r="12" spans="1:11" x14ac:dyDescent="0.2">
      <c r="A12" s="1">
        <v>4</v>
      </c>
      <c r="B12" s="2"/>
      <c r="C12" s="1"/>
      <c r="D12" s="3"/>
      <c r="E12" s="3"/>
      <c r="F12" s="3"/>
      <c r="G12" s="3"/>
      <c r="H12" s="3"/>
      <c r="I12" s="3"/>
      <c r="J12" s="3"/>
      <c r="K12" s="3"/>
    </row>
    <row r="13" spans="1:11" x14ac:dyDescent="0.2">
      <c r="A13" s="1">
        <v>5</v>
      </c>
      <c r="B13" s="2"/>
      <c r="C13" s="1"/>
      <c r="D13" s="3"/>
      <c r="E13" s="3"/>
      <c r="F13" s="3"/>
      <c r="G13" s="3"/>
      <c r="H13" s="3"/>
      <c r="I13" s="3"/>
      <c r="J13" s="3"/>
      <c r="K13" s="3"/>
    </row>
    <row r="14" spans="1:11" x14ac:dyDescent="0.2">
      <c r="A14" s="1">
        <v>6</v>
      </c>
      <c r="B14" s="2"/>
      <c r="C14" s="1"/>
      <c r="D14" s="3"/>
      <c r="E14" s="3"/>
      <c r="F14" s="3"/>
      <c r="G14" s="3"/>
      <c r="H14" s="3"/>
      <c r="I14" s="3"/>
      <c r="J14" s="3"/>
      <c r="K14" s="3"/>
    </row>
    <row r="15" spans="1:11" x14ac:dyDescent="0.2">
      <c r="A15" s="1">
        <v>7</v>
      </c>
      <c r="B15" s="2"/>
      <c r="C15" s="1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1">
        <v>8</v>
      </c>
      <c r="B16" s="2"/>
      <c r="C16" s="1"/>
      <c r="D16" s="3"/>
      <c r="E16" s="3"/>
      <c r="F16" s="3"/>
      <c r="G16" s="3"/>
      <c r="H16" s="3"/>
      <c r="I16" s="3"/>
      <c r="J16" s="3"/>
      <c r="K16" s="3"/>
    </row>
    <row r="17" spans="1:11" x14ac:dyDescent="0.2">
      <c r="A17" s="1">
        <v>9</v>
      </c>
      <c r="B17" s="2"/>
      <c r="C17" s="1"/>
      <c r="D17" s="3"/>
      <c r="E17" s="3"/>
      <c r="F17" s="3"/>
      <c r="G17" s="3"/>
      <c r="H17" s="3"/>
      <c r="I17" s="3"/>
      <c r="J17" s="3"/>
      <c r="K17" s="3"/>
    </row>
    <row r="18" spans="1:11" x14ac:dyDescent="0.2">
      <c r="A18" s="1">
        <v>10</v>
      </c>
      <c r="B18" s="2"/>
      <c r="C18" s="1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1">
        <v>11</v>
      </c>
      <c r="B19" s="2"/>
      <c r="C19" s="1"/>
      <c r="D19" s="3"/>
      <c r="E19" s="3"/>
      <c r="F19" s="3"/>
      <c r="G19" s="3"/>
      <c r="H19" s="3"/>
      <c r="I19" s="3"/>
      <c r="J19" s="3"/>
      <c r="K19" s="3"/>
    </row>
    <row r="20" spans="1:11" x14ac:dyDescent="0.2">
      <c r="A20" s="1">
        <v>12</v>
      </c>
      <c r="B20" s="2"/>
      <c r="C20" s="1"/>
      <c r="D20" s="3"/>
      <c r="E20" s="3"/>
      <c r="F20" s="3"/>
      <c r="G20" s="3"/>
      <c r="H20" s="3"/>
      <c r="I20" s="3"/>
      <c r="J20" s="3"/>
      <c r="K20" s="3"/>
    </row>
    <row r="21" spans="1:11" x14ac:dyDescent="0.2">
      <c r="A21" s="1">
        <v>13</v>
      </c>
      <c r="B21" s="2"/>
      <c r="C21" s="1"/>
      <c r="D21" s="3"/>
      <c r="E21" s="3"/>
      <c r="F21" s="3"/>
      <c r="G21" s="3"/>
      <c r="H21" s="3"/>
      <c r="I21" s="3"/>
      <c r="J21" s="3"/>
      <c r="K21" s="3"/>
    </row>
    <row r="22" spans="1:11" x14ac:dyDescent="0.2">
      <c r="A22" s="1">
        <v>14</v>
      </c>
      <c r="B22" s="2"/>
      <c r="C22" s="1"/>
      <c r="D22" s="3"/>
      <c r="E22" s="3"/>
      <c r="F22" s="3"/>
      <c r="G22" s="3"/>
      <c r="H22" s="3"/>
      <c r="I22" s="3"/>
      <c r="J22" s="3"/>
      <c r="K22" s="3"/>
    </row>
    <row r="23" spans="1:11" x14ac:dyDescent="0.2">
      <c r="A23" s="1">
        <v>15</v>
      </c>
      <c r="B23" s="2"/>
      <c r="C23" s="1"/>
      <c r="D23" s="3"/>
      <c r="E23" s="3"/>
      <c r="F23" s="3"/>
      <c r="G23" s="3"/>
      <c r="H23" s="3"/>
      <c r="I23" s="3"/>
      <c r="J23" s="3"/>
      <c r="K23" s="3"/>
    </row>
    <row r="24" spans="1:11" x14ac:dyDescent="0.2">
      <c r="A24" s="1">
        <v>16</v>
      </c>
      <c r="B24" s="2"/>
      <c r="C24" s="1"/>
      <c r="D24" s="3"/>
      <c r="E24" s="3"/>
      <c r="F24" s="3"/>
      <c r="G24" s="3"/>
      <c r="H24" s="3"/>
      <c r="I24" s="3"/>
      <c r="J24" s="3"/>
      <c r="K24" s="3"/>
    </row>
    <row r="25" spans="1:11" x14ac:dyDescent="0.2">
      <c r="A25" s="1">
        <v>17</v>
      </c>
      <c r="B25" s="2"/>
      <c r="C25" s="1"/>
      <c r="D25" s="3"/>
      <c r="E25" s="3"/>
      <c r="F25" s="3"/>
      <c r="G25" s="3"/>
      <c r="H25" s="3"/>
      <c r="I25" s="3"/>
      <c r="J25" s="3"/>
      <c r="K25" s="3"/>
    </row>
    <row r="26" spans="1:11" x14ac:dyDescent="0.2">
      <c r="A26" s="1">
        <v>18</v>
      </c>
      <c r="B26" s="2"/>
      <c r="C26" s="1"/>
      <c r="D26" s="3"/>
      <c r="E26" s="3"/>
      <c r="F26" s="3"/>
      <c r="G26" s="3"/>
      <c r="H26" s="3"/>
      <c r="I26" s="3"/>
      <c r="J26" s="3"/>
      <c r="K26" s="3"/>
    </row>
    <row r="27" spans="1:11" x14ac:dyDescent="0.2">
      <c r="A27" s="1">
        <v>19</v>
      </c>
      <c r="B27" s="2"/>
      <c r="C27" s="1"/>
      <c r="D27" s="3"/>
      <c r="E27" s="3"/>
      <c r="F27" s="3"/>
      <c r="G27" s="3"/>
      <c r="H27" s="3"/>
      <c r="I27" s="3"/>
      <c r="J27" s="3"/>
      <c r="K27" s="3"/>
    </row>
    <row r="28" spans="1:11" x14ac:dyDescent="0.2">
      <c r="A28" s="1">
        <v>20</v>
      </c>
      <c r="B28" s="2"/>
      <c r="C28" s="1"/>
      <c r="D28" s="3"/>
      <c r="E28" s="3"/>
      <c r="F28" s="3"/>
      <c r="G28" s="3"/>
      <c r="H28" s="3"/>
      <c r="I28" s="3"/>
      <c r="J28" s="3"/>
      <c r="K28" s="3"/>
    </row>
    <row r="29" spans="1:11" x14ac:dyDescent="0.2">
      <c r="A29" s="1">
        <v>21</v>
      </c>
      <c r="B29" s="2"/>
      <c r="C29" s="1"/>
      <c r="D29" s="3"/>
      <c r="E29" s="3"/>
      <c r="F29" s="3"/>
      <c r="G29" s="3"/>
      <c r="H29" s="3"/>
      <c r="I29" s="3"/>
      <c r="J29" s="3"/>
      <c r="K29" s="3"/>
    </row>
    <row r="30" spans="1:11" x14ac:dyDescent="0.2">
      <c r="A30" s="1">
        <v>22</v>
      </c>
      <c r="B30" s="2"/>
      <c r="C30" s="1"/>
      <c r="D30" s="3"/>
      <c r="E30" s="3"/>
      <c r="F30" s="3"/>
      <c r="G30" s="3"/>
      <c r="H30" s="3"/>
      <c r="I30" s="3"/>
      <c r="J30" s="3"/>
      <c r="K30" s="3"/>
    </row>
    <row r="31" spans="1:11" x14ac:dyDescent="0.2">
      <c r="A31" s="1">
        <v>23</v>
      </c>
      <c r="B31" s="2"/>
      <c r="C31" s="1"/>
      <c r="D31" s="3"/>
      <c r="E31" s="3"/>
      <c r="F31" s="3"/>
      <c r="G31" s="3"/>
      <c r="H31" s="3"/>
      <c r="I31" s="3"/>
      <c r="J31" s="3"/>
      <c r="K31" s="3"/>
    </row>
    <row r="32" spans="1:11" x14ac:dyDescent="0.2">
      <c r="A32" s="1">
        <v>24</v>
      </c>
      <c r="B32" s="2"/>
      <c r="C32" s="1"/>
      <c r="D32" s="3"/>
      <c r="E32" s="3"/>
      <c r="F32" s="3"/>
      <c r="G32" s="3"/>
      <c r="H32" s="3"/>
      <c r="I32" s="3"/>
      <c r="J32" s="3"/>
      <c r="K32" s="3"/>
    </row>
    <row r="33" spans="1:11" x14ac:dyDescent="0.2">
      <c r="A33" s="1">
        <v>25</v>
      </c>
      <c r="B33" s="2"/>
      <c r="C33" s="1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">
        <v>26</v>
      </c>
      <c r="B34" s="2"/>
      <c r="C34" s="1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">
        <v>27</v>
      </c>
      <c r="B35" s="2"/>
      <c r="C35" s="1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">
        <v>28</v>
      </c>
      <c r="B36" s="2"/>
      <c r="C36" s="1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">
        <v>29</v>
      </c>
      <c r="B37" s="2"/>
      <c r="C37" s="1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">
        <v>30</v>
      </c>
      <c r="B38" s="2"/>
      <c r="C38" s="1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">
        <v>31</v>
      </c>
      <c r="B39" s="2"/>
      <c r="C39" s="1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">
        <v>32</v>
      </c>
      <c r="B40" s="2"/>
      <c r="C40" s="1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">
        <v>33</v>
      </c>
      <c r="B41" s="2"/>
      <c r="C41" s="1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">
        <v>34</v>
      </c>
      <c r="B42" s="2"/>
      <c r="C42" s="1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">
        <v>35</v>
      </c>
      <c r="B43" s="2"/>
      <c r="C43" s="1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">
        <v>36</v>
      </c>
      <c r="B44" s="2"/>
      <c r="C44" s="1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">
        <v>37</v>
      </c>
      <c r="B45" s="2"/>
      <c r="C45" s="1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">
        <v>38</v>
      </c>
      <c r="B46" s="2"/>
      <c r="C46" s="1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">
        <v>39</v>
      </c>
      <c r="B47" s="2"/>
      <c r="C47" s="1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">
        <v>40</v>
      </c>
      <c r="B48" s="2"/>
      <c r="C48" s="1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">
        <v>41</v>
      </c>
      <c r="B49" s="2"/>
      <c r="C49" s="1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">
        <v>42</v>
      </c>
      <c r="B50" s="2"/>
      <c r="C50" s="1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">
        <v>43</v>
      </c>
      <c r="B51" s="2"/>
      <c r="C51" s="1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">
        <v>44</v>
      </c>
      <c r="B52" s="2"/>
      <c r="C52" s="1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">
        <v>45</v>
      </c>
      <c r="B53" s="2"/>
      <c r="C53" s="1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">
        <v>46</v>
      </c>
      <c r="B54" s="2"/>
      <c r="C54" s="1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">
        <v>47</v>
      </c>
      <c r="B55" s="2"/>
      <c r="C55" s="1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">
        <v>48</v>
      </c>
      <c r="B56" s="2"/>
      <c r="C56" s="1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">
        <v>49</v>
      </c>
      <c r="B57" s="2"/>
      <c r="C57" s="1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">
        <v>50</v>
      </c>
      <c r="B58" s="2"/>
      <c r="C58" s="1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">
        <v>51</v>
      </c>
      <c r="B59" s="2"/>
      <c r="C59" s="1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">
        <v>52</v>
      </c>
      <c r="B60" s="2"/>
      <c r="C60" s="1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">
        <v>53</v>
      </c>
      <c r="B61" s="2"/>
      <c r="C61" s="1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">
        <v>54</v>
      </c>
      <c r="B62" s="2"/>
      <c r="C62" s="1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">
        <v>55</v>
      </c>
      <c r="B63" s="2"/>
      <c r="C63" s="1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">
        <v>56</v>
      </c>
      <c r="B64" s="2"/>
      <c r="C64" s="1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">
        <v>57</v>
      </c>
      <c r="B65" s="2"/>
      <c r="C65" s="1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">
        <v>58</v>
      </c>
      <c r="B66" s="2"/>
      <c r="C66" s="1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">
        <v>59</v>
      </c>
      <c r="B67" s="2"/>
      <c r="C67" s="1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">
        <v>60</v>
      </c>
      <c r="B68" s="2"/>
      <c r="C68" s="1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">
        <v>61</v>
      </c>
      <c r="B69" s="2"/>
      <c r="C69" s="1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">
        <v>62</v>
      </c>
      <c r="B70" s="2"/>
      <c r="C70" s="1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">
        <v>63</v>
      </c>
      <c r="B71" s="2"/>
      <c r="C71" s="1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">
        <v>64</v>
      </c>
      <c r="B72" s="2"/>
      <c r="C72" s="1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">
        <v>65</v>
      </c>
      <c r="B73" s="2"/>
      <c r="C73" s="1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">
        <v>66</v>
      </c>
      <c r="B74" s="2"/>
      <c r="C74" s="1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">
        <v>67</v>
      </c>
      <c r="B75" s="2"/>
      <c r="C75" s="1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">
        <v>68</v>
      </c>
      <c r="B76" s="2"/>
      <c r="C76" s="1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">
        <v>69</v>
      </c>
      <c r="B77" s="2"/>
      <c r="C77" s="1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">
        <v>70</v>
      </c>
      <c r="B78" s="2"/>
      <c r="C78" s="1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">
        <v>71</v>
      </c>
      <c r="B79" s="2"/>
      <c r="C79" s="1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">
        <v>72</v>
      </c>
      <c r="B80" s="2"/>
      <c r="C80" s="1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">
        <v>73</v>
      </c>
      <c r="B81" s="2"/>
      <c r="C81" s="1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">
        <v>74</v>
      </c>
      <c r="B82" s="2"/>
      <c r="C82" s="1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">
        <v>75</v>
      </c>
      <c r="B83" s="2"/>
      <c r="C83" s="1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">
        <v>76</v>
      </c>
      <c r="B84" s="2"/>
      <c r="C84" s="1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">
        <v>77</v>
      </c>
      <c r="B85" s="2"/>
      <c r="C85" s="1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">
        <v>78</v>
      </c>
      <c r="B86" s="2"/>
      <c r="C86" s="1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">
        <v>79</v>
      </c>
      <c r="B87" s="2"/>
      <c r="C87" s="1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">
        <v>80</v>
      </c>
      <c r="B88" s="2"/>
      <c r="C88" s="1"/>
      <c r="D88" s="3"/>
      <c r="E88" s="3"/>
      <c r="F88" s="3"/>
      <c r="G88" s="3"/>
      <c r="H88" s="3"/>
      <c r="I88" s="3"/>
      <c r="J88" s="5"/>
      <c r="K88" s="5"/>
    </row>
    <row r="89" spans="1:11" x14ac:dyDescent="0.2">
      <c r="A89" s="1">
        <v>81</v>
      </c>
      <c r="B89" s="2"/>
      <c r="C89" s="1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">
        <v>82</v>
      </c>
      <c r="B90" s="2"/>
      <c r="C90" s="1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">
        <v>83</v>
      </c>
      <c r="B91" s="2"/>
      <c r="C91" s="1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">
        <v>84</v>
      </c>
      <c r="B92" s="2"/>
      <c r="C92" s="1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">
        <v>85</v>
      </c>
      <c r="B93" s="2"/>
      <c r="C93" s="1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">
        <v>86</v>
      </c>
      <c r="B94" s="2"/>
      <c r="C94" s="1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">
        <v>87</v>
      </c>
      <c r="B95" s="2"/>
      <c r="C95" s="1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">
        <v>88</v>
      </c>
      <c r="B96" s="2"/>
      <c r="C96" s="1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">
        <v>89</v>
      </c>
      <c r="B97" s="2"/>
      <c r="C97" s="1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">
        <v>90</v>
      </c>
      <c r="B98" s="2"/>
      <c r="C98" s="1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">
        <v>91</v>
      </c>
      <c r="B99" s="2"/>
      <c r="C99" s="1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">
        <v>92</v>
      </c>
      <c r="B100" s="2"/>
      <c r="C100" s="1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">
        <v>93</v>
      </c>
      <c r="B101" s="2"/>
      <c r="C101" s="1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">
        <v>94</v>
      </c>
      <c r="B102" s="2"/>
      <c r="C102" s="1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">
        <v>95</v>
      </c>
      <c r="B103" s="2"/>
      <c r="C103" s="1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">
        <v>96</v>
      </c>
      <c r="B104" s="2"/>
      <c r="C104" s="1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">
        <v>97</v>
      </c>
      <c r="B105" s="2"/>
      <c r="C105" s="1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">
        <v>98</v>
      </c>
      <c r="B106" s="2"/>
      <c r="C106" s="1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">
        <v>99</v>
      </c>
      <c r="B107" s="2"/>
      <c r="C107" s="1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">
        <v>100</v>
      </c>
      <c r="B108" s="2"/>
      <c r="C108" s="1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">
        <v>101</v>
      </c>
      <c r="B109" s="2"/>
      <c r="C109" s="1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">
        <v>102</v>
      </c>
      <c r="B110" s="2"/>
      <c r="C110" s="1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">
        <v>103</v>
      </c>
      <c r="B111" s="2"/>
      <c r="C111" s="1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">
        <v>104</v>
      </c>
      <c r="B112" s="2"/>
      <c r="C112" s="1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">
        <v>105</v>
      </c>
      <c r="B113" s="2"/>
      <c r="C113" s="1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">
        <v>106</v>
      </c>
      <c r="B114" s="2"/>
      <c r="C114" s="1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">
        <v>107</v>
      </c>
      <c r="B115" s="2"/>
      <c r="C115" s="1"/>
      <c r="D115" s="3"/>
      <c r="E115" s="3"/>
      <c r="F115" s="3"/>
      <c r="G115" s="3"/>
      <c r="H115" s="3"/>
      <c r="I115" s="3"/>
      <c r="J115" s="3"/>
      <c r="K115" s="3"/>
    </row>
    <row r="116" spans="1:11" x14ac:dyDescent="0.2">
      <c r="A116" s="1">
        <v>108</v>
      </c>
      <c r="B116" s="2"/>
      <c r="C116" s="1"/>
      <c r="D116" s="3"/>
      <c r="E116" s="3"/>
      <c r="F116" s="3"/>
      <c r="G116" s="3"/>
      <c r="H116" s="3"/>
      <c r="I116" s="3"/>
      <c r="J116" s="3"/>
      <c r="K116" s="3"/>
    </row>
    <row r="117" spans="1:11" x14ac:dyDescent="0.2">
      <c r="A117" s="1">
        <v>109</v>
      </c>
      <c r="B117" s="2"/>
      <c r="C117" s="1"/>
      <c r="D117" s="3"/>
      <c r="E117" s="3"/>
      <c r="F117" s="3"/>
      <c r="G117" s="3"/>
      <c r="H117" s="3"/>
      <c r="I117" s="3"/>
      <c r="J117" s="3"/>
      <c r="K117" s="3"/>
    </row>
    <row r="118" spans="1:11" x14ac:dyDescent="0.2">
      <c r="A118" s="1">
        <v>110</v>
      </c>
      <c r="B118" s="2"/>
      <c r="C118" s="1"/>
      <c r="D118" s="3"/>
      <c r="E118" s="3"/>
      <c r="F118" s="3"/>
      <c r="G118" s="3"/>
      <c r="H118" s="3"/>
      <c r="I118" s="3"/>
      <c r="J118" s="3"/>
      <c r="K118" s="3"/>
    </row>
    <row r="119" spans="1:11" x14ac:dyDescent="0.2">
      <c r="A119" s="1">
        <v>111</v>
      </c>
      <c r="B119" s="2"/>
      <c r="C119" s="1"/>
      <c r="D119" s="3"/>
      <c r="E119" s="3"/>
      <c r="F119" s="3"/>
      <c r="G119" s="3"/>
      <c r="H119" s="3"/>
      <c r="I119" s="3"/>
      <c r="J119" s="3"/>
      <c r="K119" s="3"/>
    </row>
    <row r="120" spans="1:11" x14ac:dyDescent="0.2">
      <c r="A120" s="1">
        <v>112</v>
      </c>
      <c r="B120" s="2"/>
      <c r="C120" s="1"/>
      <c r="D120" s="3"/>
      <c r="E120" s="3"/>
      <c r="F120" s="3"/>
      <c r="G120" s="3"/>
      <c r="H120" s="3"/>
      <c r="I120" s="3"/>
      <c r="J120" s="3"/>
      <c r="K120" s="3"/>
    </row>
    <row r="121" spans="1:11" x14ac:dyDescent="0.2">
      <c r="A121" s="1">
        <v>113</v>
      </c>
      <c r="B121" s="2"/>
      <c r="C121" s="1"/>
      <c r="D121" s="3"/>
      <c r="E121" s="3"/>
      <c r="F121" s="3"/>
      <c r="G121" s="3"/>
      <c r="H121" s="3"/>
      <c r="I121" s="3"/>
      <c r="J121" s="3"/>
      <c r="K121" s="3"/>
    </row>
    <row r="122" spans="1:11" x14ac:dyDescent="0.2">
      <c r="A122" s="1">
        <v>114</v>
      </c>
      <c r="B122" s="2"/>
      <c r="C122" s="1"/>
      <c r="D122" s="3"/>
      <c r="E122" s="3"/>
      <c r="F122" s="3"/>
      <c r="G122" s="3"/>
      <c r="H122" s="3"/>
      <c r="I122" s="3"/>
      <c r="J122" s="3"/>
      <c r="K122" s="3"/>
    </row>
    <row r="123" spans="1:11" x14ac:dyDescent="0.2">
      <c r="A123" s="1">
        <v>115</v>
      </c>
      <c r="B123" s="2"/>
      <c r="C123" s="1"/>
      <c r="D123" s="3"/>
      <c r="E123" s="3"/>
      <c r="F123" s="3"/>
      <c r="G123" s="3"/>
      <c r="H123" s="3"/>
      <c r="I123" s="3"/>
      <c r="J123" s="3"/>
      <c r="K123" s="3"/>
    </row>
    <row r="124" spans="1:11" x14ac:dyDescent="0.2">
      <c r="A124" s="1">
        <v>116</v>
      </c>
      <c r="B124" s="2"/>
      <c r="C124" s="1"/>
      <c r="D124" s="3"/>
      <c r="E124" s="3"/>
      <c r="F124" s="3"/>
      <c r="G124" s="3"/>
      <c r="H124" s="3"/>
      <c r="I124" s="3"/>
      <c r="J124" s="3"/>
      <c r="K124" s="3"/>
    </row>
    <row r="125" spans="1:11" x14ac:dyDescent="0.2">
      <c r="A125" s="1">
        <v>117</v>
      </c>
      <c r="B125" s="2"/>
      <c r="C125" s="1"/>
      <c r="D125" s="3"/>
      <c r="E125" s="3"/>
      <c r="F125" s="3"/>
      <c r="G125" s="3"/>
      <c r="H125" s="3"/>
      <c r="I125" s="3"/>
      <c r="J125" s="3"/>
      <c r="K125" s="3"/>
    </row>
    <row r="126" spans="1:11" x14ac:dyDescent="0.2">
      <c r="A126" s="1">
        <v>118</v>
      </c>
      <c r="B126" s="2"/>
      <c r="C126" s="1"/>
      <c r="D126" s="3"/>
      <c r="E126" s="3"/>
      <c r="F126" s="3"/>
      <c r="G126" s="3"/>
      <c r="H126" s="3"/>
      <c r="I126" s="3"/>
      <c r="J126" s="3"/>
      <c r="K126" s="3"/>
    </row>
    <row r="127" spans="1:11" x14ac:dyDescent="0.2">
      <c r="A127" s="1">
        <v>119</v>
      </c>
      <c r="B127" s="2"/>
      <c r="C127" s="1"/>
      <c r="D127" s="3"/>
      <c r="E127" s="3"/>
      <c r="F127" s="3"/>
      <c r="G127" s="3"/>
      <c r="H127" s="3"/>
      <c r="I127" s="3"/>
      <c r="J127" s="3"/>
      <c r="K127" s="3"/>
    </row>
    <row r="128" spans="1:11" x14ac:dyDescent="0.2">
      <c r="A128" s="1">
        <v>120</v>
      </c>
      <c r="B128" s="2"/>
      <c r="C128" s="1"/>
      <c r="D128" s="3"/>
      <c r="E128" s="3"/>
      <c r="F128" s="3"/>
      <c r="G128" s="3"/>
      <c r="H128" s="3"/>
      <c r="I128" s="3"/>
      <c r="J128" s="3"/>
      <c r="K128" s="3"/>
    </row>
  </sheetData>
  <mergeCells count="12">
    <mergeCell ref="J7:K7"/>
    <mergeCell ref="C7:C8"/>
    <mergeCell ref="A1:K1"/>
    <mergeCell ref="A3:B3"/>
    <mergeCell ref="A5:B5"/>
    <mergeCell ref="C3:K3"/>
    <mergeCell ref="C5:K5"/>
    <mergeCell ref="B7:B8"/>
    <mergeCell ref="A7:A8"/>
    <mergeCell ref="F7:G7"/>
    <mergeCell ref="D7:E7"/>
    <mergeCell ref="H7:I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9" zoomScaleNormal="100" zoomScaleSheetLayoutView="100" zoomScalePageLayoutView="90" workbookViewId="0">
      <selection activeCell="C14" sqref="C14:G16"/>
    </sheetView>
  </sheetViews>
  <sheetFormatPr defaultColWidth="9.140625" defaultRowHeight="12.75" x14ac:dyDescent="0.2"/>
  <cols>
    <col min="1" max="1" width="5.5703125" style="7" customWidth="1"/>
    <col min="2" max="2" width="44.85546875" style="7" customWidth="1"/>
    <col min="3" max="3" width="25.42578125" style="7" customWidth="1"/>
    <col min="4" max="4" width="24.5703125" style="7" customWidth="1"/>
    <col min="5" max="5" width="17.5703125" style="7" customWidth="1"/>
    <col min="6" max="6" width="14.28515625" style="7" customWidth="1"/>
    <col min="7" max="7" width="31.85546875" style="7" customWidth="1"/>
    <col min="8" max="16384" width="9.140625" style="7"/>
  </cols>
  <sheetData>
    <row r="1" spans="1:7" x14ac:dyDescent="0.2">
      <c r="A1" s="7" t="s">
        <v>0</v>
      </c>
    </row>
    <row r="4" spans="1:7" ht="126" customHeight="1" x14ac:dyDescent="0.2">
      <c r="A4" s="52" t="s">
        <v>1</v>
      </c>
      <c r="B4" s="52" t="s">
        <v>2</v>
      </c>
      <c r="C4" s="52" t="s">
        <v>3</v>
      </c>
      <c r="D4" s="52" t="s">
        <v>54</v>
      </c>
      <c r="E4" s="52" t="s">
        <v>55</v>
      </c>
      <c r="F4" s="52" t="s">
        <v>88</v>
      </c>
      <c r="G4" s="52" t="s">
        <v>56</v>
      </c>
    </row>
    <row r="5" spans="1:7" ht="140.25" customHeight="1" x14ac:dyDescent="0.2">
      <c r="A5" s="44">
        <v>1</v>
      </c>
      <c r="B5" s="43" t="s">
        <v>93</v>
      </c>
      <c r="C5" s="43" t="s">
        <v>109</v>
      </c>
      <c r="D5" s="40" t="s">
        <v>112</v>
      </c>
      <c r="E5" s="102" t="s">
        <v>101</v>
      </c>
      <c r="F5" s="45">
        <v>43693</v>
      </c>
      <c r="G5" s="46" t="s">
        <v>120</v>
      </c>
    </row>
    <row r="6" spans="1:7" ht="57" customHeight="1" x14ac:dyDescent="0.2">
      <c r="A6" s="44">
        <v>2</v>
      </c>
      <c r="B6" s="43" t="s">
        <v>94</v>
      </c>
      <c r="C6" s="43" t="s">
        <v>109</v>
      </c>
      <c r="D6" s="40" t="s">
        <v>112</v>
      </c>
      <c r="E6" s="102" t="s">
        <v>102</v>
      </c>
      <c r="F6" s="45">
        <v>43795</v>
      </c>
      <c r="G6" s="44" t="s">
        <v>121</v>
      </c>
    </row>
    <row r="7" spans="1:7" ht="42" customHeight="1" x14ac:dyDescent="0.2">
      <c r="A7" s="44">
        <v>3</v>
      </c>
      <c r="B7" s="43" t="s">
        <v>95</v>
      </c>
      <c r="C7" s="43" t="s">
        <v>109</v>
      </c>
      <c r="D7" s="40" t="s">
        <v>112</v>
      </c>
      <c r="E7" s="102" t="s">
        <v>103</v>
      </c>
      <c r="F7" s="45">
        <v>43693</v>
      </c>
      <c r="G7" s="47" t="s">
        <v>119</v>
      </c>
    </row>
    <row r="8" spans="1:7" ht="81" customHeight="1" x14ac:dyDescent="0.2">
      <c r="A8" s="44">
        <v>4</v>
      </c>
      <c r="B8" s="43" t="s">
        <v>96</v>
      </c>
      <c r="C8" s="43" t="s">
        <v>108</v>
      </c>
      <c r="D8" s="40" t="s">
        <v>112</v>
      </c>
      <c r="E8" s="102" t="s">
        <v>104</v>
      </c>
      <c r="F8" s="45">
        <v>43693</v>
      </c>
      <c r="G8" s="46" t="s">
        <v>113</v>
      </c>
    </row>
    <row r="9" spans="1:7" ht="120" x14ac:dyDescent="0.2">
      <c r="A9" s="44">
        <v>5</v>
      </c>
      <c r="B9" s="43" t="s">
        <v>97</v>
      </c>
      <c r="C9" s="43" t="s">
        <v>108</v>
      </c>
      <c r="D9" s="40" t="s">
        <v>112</v>
      </c>
      <c r="E9" s="102" t="s">
        <v>105</v>
      </c>
      <c r="F9" s="45">
        <v>43693</v>
      </c>
      <c r="G9" s="46" t="s">
        <v>114</v>
      </c>
    </row>
    <row r="10" spans="1:7" ht="93.75" customHeight="1" x14ac:dyDescent="0.2">
      <c r="A10" s="44">
        <v>6</v>
      </c>
      <c r="B10" s="43" t="s">
        <v>98</v>
      </c>
      <c r="C10" s="43" t="s">
        <v>110</v>
      </c>
      <c r="D10" s="42" t="s">
        <v>112</v>
      </c>
      <c r="E10" s="102" t="s">
        <v>117</v>
      </c>
      <c r="F10" s="45">
        <v>43683</v>
      </c>
      <c r="G10" s="44" t="s">
        <v>115</v>
      </c>
    </row>
    <row r="11" spans="1:7" ht="89.25" customHeight="1" x14ac:dyDescent="0.2">
      <c r="A11" s="44">
        <v>7</v>
      </c>
      <c r="B11" s="43" t="s">
        <v>99</v>
      </c>
      <c r="C11" s="43" t="s">
        <v>110</v>
      </c>
      <c r="D11" s="42" t="s">
        <v>112</v>
      </c>
      <c r="E11" s="102" t="s">
        <v>106</v>
      </c>
      <c r="F11" s="45">
        <v>43683</v>
      </c>
      <c r="G11" s="44" t="s">
        <v>116</v>
      </c>
    </row>
    <row r="12" spans="1:7" ht="54" customHeight="1" x14ac:dyDescent="0.2">
      <c r="A12" s="41">
        <v>8</v>
      </c>
      <c r="B12" s="43" t="s">
        <v>100</v>
      </c>
      <c r="C12" s="43" t="s">
        <v>111</v>
      </c>
      <c r="D12" s="40" t="s">
        <v>112</v>
      </c>
      <c r="E12" s="102" t="s">
        <v>107</v>
      </c>
      <c r="F12" s="45">
        <v>43693</v>
      </c>
      <c r="G12" s="44" t="s">
        <v>118</v>
      </c>
    </row>
    <row r="13" spans="1:7" ht="54" customHeight="1" x14ac:dyDescent="0.2">
      <c r="A13" s="103"/>
      <c r="B13" s="104"/>
      <c r="C13" s="104"/>
      <c r="D13" s="105"/>
      <c r="E13" s="106"/>
      <c r="F13" s="107"/>
      <c r="G13" s="108"/>
    </row>
    <row r="14" spans="1:7" x14ac:dyDescent="0.2">
      <c r="C14" s="100" t="s">
        <v>141</v>
      </c>
      <c r="D14" s="96"/>
    </row>
    <row r="16" spans="1:7" s="96" customFormat="1" x14ac:dyDescent="0.2">
      <c r="C16" s="100" t="s">
        <v>142</v>
      </c>
    </row>
  </sheetData>
  <pageMargins left="0.31496062992125984" right="0.31496062992125984" top="0.74803149606299213" bottom="0.35433070866141736" header="0.31496062992125984" footer="0.31496062992125984"/>
  <pageSetup paperSize="9" scale="83" orientation="landscape" r:id="rId1"/>
  <headerFooter differentFirst="1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7" zoomScaleNormal="100" zoomScaleSheetLayoutView="90" workbookViewId="0">
      <selection activeCell="A33" sqref="A33:L33"/>
    </sheetView>
  </sheetViews>
  <sheetFormatPr defaultColWidth="9.140625" defaultRowHeight="12.75" x14ac:dyDescent="0.2"/>
  <cols>
    <col min="1" max="1" width="5.85546875" style="7" customWidth="1"/>
    <col min="2" max="2" width="47" style="7" customWidth="1"/>
    <col min="3" max="3" width="11.140625" style="7" customWidth="1"/>
    <col min="4" max="4" width="10" style="7" customWidth="1"/>
    <col min="5" max="5" width="10.85546875" style="7" customWidth="1"/>
    <col min="6" max="6" width="12.140625" style="7" customWidth="1"/>
    <col min="7" max="7" width="11.5703125" style="7" customWidth="1"/>
    <col min="8" max="8" width="12.140625" style="7" customWidth="1"/>
    <col min="9" max="9" width="10.42578125" style="7" customWidth="1"/>
    <col min="10" max="10" width="17" style="7" customWidth="1"/>
    <col min="11" max="11" width="13" style="7" customWidth="1"/>
    <col min="12" max="12" width="14.7109375" style="7" customWidth="1"/>
    <col min="13" max="16384" width="9.140625" style="7"/>
  </cols>
  <sheetData>
    <row r="1" spans="1:12" ht="24.75" customHeight="1" x14ac:dyDescent="0.2">
      <c r="A1" s="54" t="s">
        <v>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" customHeight="1" x14ac:dyDescent="0.2">
      <c r="A3" s="63" t="s">
        <v>86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ht="16.5" customHeight="1" x14ac:dyDescent="0.2">
      <c r="A4" s="63" t="s">
        <v>90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ht="27.75" hidden="1" customHeight="1" x14ac:dyDescent="0.2">
      <c r="A5" s="63" t="s">
        <v>87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idden="1" x14ac:dyDescent="0.2">
      <c r="A6" s="13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">
      <c r="A7" s="7" t="s">
        <v>4</v>
      </c>
    </row>
    <row r="9" spans="1:12" x14ac:dyDescent="0.2">
      <c r="A9" s="7" t="s">
        <v>64</v>
      </c>
    </row>
    <row r="10" spans="1:12" ht="63.75" x14ac:dyDescent="0.2">
      <c r="A10" s="11" t="s">
        <v>1</v>
      </c>
      <c r="B10" s="11" t="s">
        <v>6</v>
      </c>
      <c r="C10" s="11" t="s">
        <v>7</v>
      </c>
      <c r="D10" s="11" t="s">
        <v>52</v>
      </c>
      <c r="E10" s="11" t="s">
        <v>57</v>
      </c>
      <c r="F10" s="11" t="s">
        <v>8</v>
      </c>
      <c r="G10" s="11" t="s">
        <v>9</v>
      </c>
      <c r="H10" s="11" t="s">
        <v>10</v>
      </c>
      <c r="I10" s="11" t="s">
        <v>11</v>
      </c>
      <c r="J10" s="11" t="s">
        <v>12</v>
      </c>
      <c r="K10" s="11" t="s">
        <v>62</v>
      </c>
      <c r="L10" s="11" t="s">
        <v>13</v>
      </c>
    </row>
    <row r="11" spans="1:12" ht="51" customHeight="1" x14ac:dyDescent="0.2">
      <c r="A11" s="70">
        <v>1</v>
      </c>
      <c r="B11" s="68" t="s">
        <v>93</v>
      </c>
      <c r="C11" s="16">
        <v>1577</v>
      </c>
      <c r="D11" s="16">
        <v>100</v>
      </c>
      <c r="E11" s="16">
        <f t="shared" ref="E11:E13" si="0">(D11*2)/1000*C11</f>
        <v>315.40000000000003</v>
      </c>
      <c r="F11" s="19" t="s">
        <v>124</v>
      </c>
      <c r="G11" s="66">
        <v>28491</v>
      </c>
      <c r="H11" s="66">
        <v>28491</v>
      </c>
      <c r="I11" s="16" t="s">
        <v>125</v>
      </c>
      <c r="J11" s="16" t="s">
        <v>132</v>
      </c>
      <c r="K11" s="64">
        <v>1</v>
      </c>
      <c r="L11" s="70">
        <v>47</v>
      </c>
    </row>
    <row r="12" spans="1:12" ht="42.75" customHeight="1" x14ac:dyDescent="0.2">
      <c r="A12" s="73"/>
      <c r="B12" s="75"/>
      <c r="C12" s="16">
        <v>54</v>
      </c>
      <c r="D12" s="16">
        <v>76</v>
      </c>
      <c r="E12" s="16">
        <f t="shared" si="0"/>
        <v>8.2080000000000002</v>
      </c>
      <c r="F12" s="19" t="s">
        <v>124</v>
      </c>
      <c r="G12" s="74"/>
      <c r="H12" s="74"/>
      <c r="I12" s="16" t="s">
        <v>125</v>
      </c>
      <c r="J12" s="16" t="s">
        <v>132</v>
      </c>
      <c r="K12" s="72"/>
      <c r="L12" s="73"/>
    </row>
    <row r="13" spans="1:12" ht="43.5" customHeight="1" x14ac:dyDescent="0.2">
      <c r="A13" s="73"/>
      <c r="B13" s="75"/>
      <c r="C13" s="16">
        <v>75</v>
      </c>
      <c r="D13" s="16">
        <v>32</v>
      </c>
      <c r="E13" s="16">
        <f t="shared" si="0"/>
        <v>4.8</v>
      </c>
      <c r="F13" s="16" t="s">
        <v>128</v>
      </c>
      <c r="G13" s="74"/>
      <c r="H13" s="74"/>
      <c r="I13" s="16" t="s">
        <v>122</v>
      </c>
      <c r="J13" s="16" t="s">
        <v>123</v>
      </c>
      <c r="K13" s="72"/>
      <c r="L13" s="73"/>
    </row>
    <row r="14" spans="1:12" ht="51" customHeight="1" x14ac:dyDescent="0.2">
      <c r="A14" s="14">
        <v>2</v>
      </c>
      <c r="B14" s="43" t="s">
        <v>94</v>
      </c>
      <c r="C14" s="14">
        <v>32</v>
      </c>
      <c r="D14" s="14">
        <v>32</v>
      </c>
      <c r="E14" s="16">
        <f t="shared" ref="E14:E28" si="1">(D14*2)/1000*C14</f>
        <v>2.048</v>
      </c>
      <c r="F14" s="16" t="s">
        <v>128</v>
      </c>
      <c r="G14" s="14">
        <v>1986</v>
      </c>
      <c r="H14" s="14">
        <v>1986</v>
      </c>
      <c r="I14" s="16" t="s">
        <v>122</v>
      </c>
      <c r="J14" s="16" t="s">
        <v>123</v>
      </c>
      <c r="K14" s="15">
        <v>1</v>
      </c>
      <c r="L14" s="14">
        <v>41</v>
      </c>
    </row>
    <row r="15" spans="1:12" ht="52.5" customHeight="1" x14ac:dyDescent="0.2">
      <c r="A15" s="14">
        <v>3</v>
      </c>
      <c r="B15" s="43" t="s">
        <v>95</v>
      </c>
      <c r="C15" s="14">
        <v>552</v>
      </c>
      <c r="D15" s="14">
        <v>63</v>
      </c>
      <c r="E15" s="16">
        <f t="shared" si="1"/>
        <v>69.552000000000007</v>
      </c>
      <c r="F15" s="16" t="s">
        <v>128</v>
      </c>
      <c r="G15" s="48">
        <v>30682</v>
      </c>
      <c r="H15" s="48">
        <v>30682</v>
      </c>
      <c r="I15" s="16" t="s">
        <v>122</v>
      </c>
      <c r="J15" s="16" t="s">
        <v>123</v>
      </c>
      <c r="K15" s="15">
        <v>1</v>
      </c>
      <c r="L15" s="14">
        <v>41</v>
      </c>
    </row>
    <row r="16" spans="1:12" ht="39.75" customHeight="1" x14ac:dyDescent="0.2">
      <c r="A16" s="70">
        <v>4</v>
      </c>
      <c r="B16" s="68" t="s">
        <v>96</v>
      </c>
      <c r="C16" s="14">
        <v>102</v>
      </c>
      <c r="D16" s="14">
        <v>100</v>
      </c>
      <c r="E16" s="16">
        <f t="shared" si="1"/>
        <v>20.400000000000002</v>
      </c>
      <c r="F16" s="19" t="s">
        <v>124</v>
      </c>
      <c r="G16" s="66">
        <v>28491</v>
      </c>
      <c r="H16" s="66">
        <v>28491</v>
      </c>
      <c r="I16" s="16" t="s">
        <v>125</v>
      </c>
      <c r="J16" s="16" t="s">
        <v>132</v>
      </c>
      <c r="K16" s="64">
        <v>9316</v>
      </c>
      <c r="L16" s="14">
        <v>47</v>
      </c>
    </row>
    <row r="17" spans="1:12" ht="32.25" customHeight="1" x14ac:dyDescent="0.2">
      <c r="A17" s="71"/>
      <c r="B17" s="69"/>
      <c r="C17" s="50">
        <v>12</v>
      </c>
      <c r="D17" s="16">
        <v>63</v>
      </c>
      <c r="E17" s="16">
        <f t="shared" si="1"/>
        <v>1.512</v>
      </c>
      <c r="F17" s="16" t="s">
        <v>128</v>
      </c>
      <c r="G17" s="67"/>
      <c r="H17" s="67"/>
      <c r="I17" s="17" t="s">
        <v>127</v>
      </c>
      <c r="J17" s="16" t="s">
        <v>126</v>
      </c>
      <c r="K17" s="65"/>
      <c r="L17" s="14">
        <v>47</v>
      </c>
    </row>
    <row r="18" spans="1:12" ht="24" customHeight="1" x14ac:dyDescent="0.2">
      <c r="A18" s="70">
        <v>5</v>
      </c>
      <c r="B18" s="68" t="s">
        <v>97</v>
      </c>
      <c r="C18" s="14">
        <v>233</v>
      </c>
      <c r="D18" s="16">
        <v>159</v>
      </c>
      <c r="E18" s="16">
        <f t="shared" si="1"/>
        <v>74.093999999999994</v>
      </c>
      <c r="F18" s="19" t="s">
        <v>124</v>
      </c>
      <c r="G18" s="66">
        <v>28491</v>
      </c>
      <c r="H18" s="66">
        <v>28491</v>
      </c>
      <c r="I18" s="16" t="s">
        <v>125</v>
      </c>
      <c r="J18" s="16" t="s">
        <v>132</v>
      </c>
      <c r="K18" s="64">
        <v>64317</v>
      </c>
      <c r="L18" s="70">
        <v>47</v>
      </c>
    </row>
    <row r="19" spans="1:12" ht="21" customHeight="1" x14ac:dyDescent="0.2">
      <c r="A19" s="73"/>
      <c r="B19" s="75"/>
      <c r="C19" s="14">
        <v>3</v>
      </c>
      <c r="D19" s="16">
        <v>159</v>
      </c>
      <c r="E19" s="16">
        <f t="shared" si="1"/>
        <v>0.95399999999999996</v>
      </c>
      <c r="F19" s="16" t="s">
        <v>128</v>
      </c>
      <c r="G19" s="74"/>
      <c r="H19" s="74"/>
      <c r="I19" s="16" t="s">
        <v>125</v>
      </c>
      <c r="J19" s="16" t="s">
        <v>126</v>
      </c>
      <c r="K19" s="72"/>
      <c r="L19" s="73"/>
    </row>
    <row r="20" spans="1:12" ht="22.5" customHeight="1" x14ac:dyDescent="0.2">
      <c r="A20" s="73"/>
      <c r="B20" s="75"/>
      <c r="C20" s="14">
        <v>109</v>
      </c>
      <c r="D20" s="16">
        <v>100</v>
      </c>
      <c r="E20" s="16">
        <f t="shared" si="1"/>
        <v>21.8</v>
      </c>
      <c r="F20" s="16" t="s">
        <v>128</v>
      </c>
      <c r="G20" s="74"/>
      <c r="H20" s="74"/>
      <c r="I20" s="16" t="s">
        <v>125</v>
      </c>
      <c r="J20" s="16" t="s">
        <v>126</v>
      </c>
      <c r="K20" s="72"/>
      <c r="L20" s="73"/>
    </row>
    <row r="21" spans="1:12" ht="27.75" customHeight="1" x14ac:dyDescent="0.2">
      <c r="A21" s="73"/>
      <c r="B21" s="75"/>
      <c r="C21" s="14">
        <v>179</v>
      </c>
      <c r="D21" s="16">
        <v>89</v>
      </c>
      <c r="E21" s="16">
        <f t="shared" si="1"/>
        <v>31.861999999999998</v>
      </c>
      <c r="F21" s="16" t="s">
        <v>128</v>
      </c>
      <c r="G21" s="74"/>
      <c r="H21" s="74"/>
      <c r="I21" s="16" t="s">
        <v>125</v>
      </c>
      <c r="J21" s="16" t="s">
        <v>126</v>
      </c>
      <c r="K21" s="72"/>
      <c r="L21" s="73"/>
    </row>
    <row r="22" spans="1:12" ht="27.75" customHeight="1" x14ac:dyDescent="0.2">
      <c r="A22" s="73"/>
      <c r="B22" s="75"/>
      <c r="C22" s="14">
        <v>225</v>
      </c>
      <c r="D22" s="16">
        <v>63</v>
      </c>
      <c r="E22" s="16">
        <f t="shared" si="1"/>
        <v>28.35</v>
      </c>
      <c r="F22" s="16" t="s">
        <v>133</v>
      </c>
      <c r="G22" s="74"/>
      <c r="H22" s="74"/>
      <c r="I22" s="16" t="s">
        <v>125</v>
      </c>
      <c r="J22" s="16" t="s">
        <v>123</v>
      </c>
      <c r="K22" s="72"/>
      <c r="L22" s="73"/>
    </row>
    <row r="23" spans="1:12" ht="34.5" customHeight="1" x14ac:dyDescent="0.2">
      <c r="A23" s="71"/>
      <c r="B23" s="69"/>
      <c r="C23" s="14">
        <v>38</v>
      </c>
      <c r="D23" s="14">
        <v>57</v>
      </c>
      <c r="E23" s="16">
        <f t="shared" si="1"/>
        <v>4.3319999999999999</v>
      </c>
      <c r="F23" s="16" t="s">
        <v>128</v>
      </c>
      <c r="G23" s="67"/>
      <c r="H23" s="67"/>
      <c r="I23" s="16" t="s">
        <v>122</v>
      </c>
      <c r="J23" s="16" t="s">
        <v>126</v>
      </c>
      <c r="K23" s="65"/>
      <c r="L23" s="71"/>
    </row>
    <row r="24" spans="1:12" ht="45" customHeight="1" x14ac:dyDescent="0.2">
      <c r="A24" s="70">
        <v>6</v>
      </c>
      <c r="B24" s="68" t="s">
        <v>98</v>
      </c>
      <c r="C24" s="14">
        <v>30</v>
      </c>
      <c r="D24" s="14">
        <v>57</v>
      </c>
      <c r="E24" s="16">
        <f t="shared" si="1"/>
        <v>3.42</v>
      </c>
      <c r="F24" s="19" t="s">
        <v>124</v>
      </c>
      <c r="G24" s="66">
        <v>28491</v>
      </c>
      <c r="H24" s="66">
        <v>28491</v>
      </c>
      <c r="I24" s="16" t="s">
        <v>125</v>
      </c>
      <c r="J24" s="16" t="s">
        <v>132</v>
      </c>
      <c r="K24" s="64">
        <v>5312</v>
      </c>
      <c r="L24" s="70">
        <v>47</v>
      </c>
    </row>
    <row r="25" spans="1:12" ht="41.25" customHeight="1" x14ac:dyDescent="0.2">
      <c r="A25" s="71"/>
      <c r="B25" s="69"/>
      <c r="C25" s="50">
        <v>35</v>
      </c>
      <c r="D25" s="14">
        <v>57</v>
      </c>
      <c r="E25" s="16">
        <f t="shared" si="1"/>
        <v>3.99</v>
      </c>
      <c r="F25" s="16" t="s">
        <v>128</v>
      </c>
      <c r="G25" s="67"/>
      <c r="H25" s="67"/>
      <c r="I25" s="16" t="s">
        <v>122</v>
      </c>
      <c r="J25" s="16" t="s">
        <v>126</v>
      </c>
      <c r="K25" s="65"/>
      <c r="L25" s="71"/>
    </row>
    <row r="26" spans="1:12" ht="88.5" customHeight="1" x14ac:dyDescent="0.2">
      <c r="A26" s="14">
        <v>7</v>
      </c>
      <c r="B26" s="43" t="s">
        <v>99</v>
      </c>
      <c r="C26" s="14">
        <v>54</v>
      </c>
      <c r="D26" s="14">
        <v>57</v>
      </c>
      <c r="E26" s="16">
        <f t="shared" si="1"/>
        <v>6.1560000000000006</v>
      </c>
      <c r="F26" s="16" t="s">
        <v>128</v>
      </c>
      <c r="G26" s="48">
        <v>28491</v>
      </c>
      <c r="H26" s="48">
        <v>28491</v>
      </c>
      <c r="I26" s="16" t="s">
        <v>122</v>
      </c>
      <c r="J26" s="16" t="s">
        <v>126</v>
      </c>
      <c r="K26" s="15">
        <v>4413</v>
      </c>
      <c r="L26" s="14">
        <v>47</v>
      </c>
    </row>
    <row r="27" spans="1:12" ht="24.75" customHeight="1" x14ac:dyDescent="0.2">
      <c r="A27" s="70">
        <v>8</v>
      </c>
      <c r="B27" s="68" t="s">
        <v>100</v>
      </c>
      <c r="C27" s="14">
        <v>1100</v>
      </c>
      <c r="D27" s="14">
        <v>100</v>
      </c>
      <c r="E27" s="16">
        <f t="shared" si="1"/>
        <v>220</v>
      </c>
      <c r="F27" s="19" t="s">
        <v>124</v>
      </c>
      <c r="G27" s="66">
        <v>33239</v>
      </c>
      <c r="H27" s="66">
        <v>33239</v>
      </c>
      <c r="I27" s="16" t="s">
        <v>125</v>
      </c>
      <c r="J27" s="16" t="s">
        <v>132</v>
      </c>
      <c r="K27" s="64">
        <v>265440</v>
      </c>
      <c r="L27" s="70">
        <v>34</v>
      </c>
    </row>
    <row r="28" spans="1:12" ht="23.25" customHeight="1" x14ac:dyDescent="0.2">
      <c r="A28" s="71"/>
      <c r="B28" s="69"/>
      <c r="C28" s="51">
        <v>14</v>
      </c>
      <c r="D28" s="14">
        <v>100</v>
      </c>
      <c r="E28" s="16">
        <f t="shared" si="1"/>
        <v>2.8000000000000003</v>
      </c>
      <c r="F28" s="16" t="s">
        <v>128</v>
      </c>
      <c r="G28" s="67"/>
      <c r="H28" s="67"/>
      <c r="I28" s="16" t="s">
        <v>125</v>
      </c>
      <c r="J28" s="16" t="s">
        <v>126</v>
      </c>
      <c r="K28" s="65"/>
      <c r="L28" s="71"/>
    </row>
    <row r="29" spans="1:12" ht="28.9" customHeight="1" x14ac:dyDescent="0.2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</row>
    <row r="30" spans="1:12" x14ac:dyDescent="0.2">
      <c r="A30" s="18"/>
      <c r="B30" s="18"/>
      <c r="C30" s="18"/>
      <c r="D30" s="18"/>
    </row>
    <row r="31" spans="1:12" ht="28.9" customHeight="1" x14ac:dyDescent="0.2">
      <c r="A31" s="116" t="s">
        <v>153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</row>
    <row r="33" spans="1:12" ht="36" customHeight="1" x14ac:dyDescent="0.2">
      <c r="A33" s="63" t="s">
        <v>154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</row>
  </sheetData>
  <mergeCells count="36">
    <mergeCell ref="K11:K13"/>
    <mergeCell ref="L11:L13"/>
    <mergeCell ref="A11:A13"/>
    <mergeCell ref="B11:B13"/>
    <mergeCell ref="G11:G13"/>
    <mergeCell ref="H11:H13"/>
    <mergeCell ref="L24:L25"/>
    <mergeCell ref="A27:A28"/>
    <mergeCell ref="B27:B28"/>
    <mergeCell ref="G27:G28"/>
    <mergeCell ref="H27:H28"/>
    <mergeCell ref="K27:K28"/>
    <mergeCell ref="L27:L28"/>
    <mergeCell ref="A24:A25"/>
    <mergeCell ref="B24:B25"/>
    <mergeCell ref="G24:G25"/>
    <mergeCell ref="H24:H25"/>
    <mergeCell ref="A18:A23"/>
    <mergeCell ref="B18:B23"/>
    <mergeCell ref="K24:K25"/>
    <mergeCell ref="A1:L1"/>
    <mergeCell ref="A3:L3"/>
    <mergeCell ref="A29:L29"/>
    <mergeCell ref="A31:L31"/>
    <mergeCell ref="A33:L33"/>
    <mergeCell ref="A5:L5"/>
    <mergeCell ref="A4:L4"/>
    <mergeCell ref="K16:K17"/>
    <mergeCell ref="H16:H17"/>
    <mergeCell ref="G16:G17"/>
    <mergeCell ref="B16:B17"/>
    <mergeCell ref="A16:A17"/>
    <mergeCell ref="K18:K23"/>
    <mergeCell ref="L18:L23"/>
    <mergeCell ref="G18:G23"/>
    <mergeCell ref="H18:H23"/>
  </mergeCells>
  <pageMargins left="0.31496062992125984" right="0.31496062992125984" top="0.74803149606299213" bottom="0.55118110236220474" header="0.31496062992125984" footer="0.31496062992125984"/>
  <pageSetup paperSize="9" scale="79" orientation="landscape" r:id="rId1"/>
  <headerFooter differentFirst="1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zoomScaleSheetLayoutView="90" workbookViewId="0">
      <selection activeCell="A13" sqref="A13:G13"/>
    </sheetView>
  </sheetViews>
  <sheetFormatPr defaultColWidth="9.140625" defaultRowHeight="12.75" x14ac:dyDescent="0.2"/>
  <cols>
    <col min="1" max="1" width="22.85546875" style="7" customWidth="1"/>
    <col min="2" max="2" width="27.42578125" style="7" customWidth="1"/>
    <col min="3" max="3" width="17" style="7" customWidth="1"/>
    <col min="4" max="4" width="16.7109375" style="7" customWidth="1"/>
    <col min="5" max="5" width="17.5703125" style="7" customWidth="1"/>
    <col min="6" max="6" width="21.28515625" style="7" customWidth="1"/>
    <col min="7" max="7" width="16.85546875" style="7" customWidth="1"/>
    <col min="8" max="16384" width="9.140625" style="7"/>
  </cols>
  <sheetData>
    <row r="1" spans="1:9" ht="18" customHeight="1" x14ac:dyDescent="0.2">
      <c r="A1" s="76" t="s">
        <v>14</v>
      </c>
      <c r="B1" s="76"/>
      <c r="C1" s="76"/>
      <c r="D1" s="76"/>
      <c r="E1" s="76"/>
      <c r="F1" s="76"/>
      <c r="G1" s="76"/>
    </row>
    <row r="3" spans="1:9" ht="114.75" x14ac:dyDescent="0.2">
      <c r="A3" s="11" t="s">
        <v>15</v>
      </c>
      <c r="B3" s="11" t="s">
        <v>20</v>
      </c>
      <c r="C3" s="11" t="s">
        <v>16</v>
      </c>
      <c r="D3" s="11" t="s">
        <v>19</v>
      </c>
      <c r="E3" s="11" t="s">
        <v>17</v>
      </c>
      <c r="F3" s="11" t="s">
        <v>66</v>
      </c>
      <c r="G3" s="11" t="s">
        <v>18</v>
      </c>
    </row>
    <row r="4" spans="1:9" ht="25.5" x14ac:dyDescent="0.2">
      <c r="A4" s="17" t="s">
        <v>91</v>
      </c>
      <c r="B4" s="16" t="s">
        <v>131</v>
      </c>
      <c r="C4" s="16" t="s">
        <v>130</v>
      </c>
      <c r="D4" s="16">
        <v>819.678</v>
      </c>
      <c r="E4" s="16">
        <v>3.7759999999999998</v>
      </c>
      <c r="F4" s="16">
        <v>3.7759999999999998</v>
      </c>
      <c r="G4" s="16">
        <v>0.85399999999999998</v>
      </c>
    </row>
    <row r="11" spans="1:9" ht="15" customHeight="1" x14ac:dyDescent="0.2">
      <c r="B11" s="98" t="s">
        <v>141</v>
      </c>
      <c r="C11" s="98"/>
      <c r="D11" s="98"/>
      <c r="E11" s="98"/>
      <c r="F11" s="98"/>
      <c r="G11" s="98"/>
    </row>
    <row r="13" spans="1:9" ht="15" customHeight="1" x14ac:dyDescent="0.2">
      <c r="A13" s="98" t="s">
        <v>152</v>
      </c>
      <c r="B13" s="98"/>
      <c r="C13" s="98"/>
      <c r="D13" s="98"/>
      <c r="E13" s="98"/>
      <c r="F13" s="98"/>
      <c r="G13" s="98"/>
    </row>
    <row r="14" spans="1:9" x14ac:dyDescent="0.2">
      <c r="H14" s="96"/>
      <c r="I14" s="96"/>
    </row>
  </sheetData>
  <mergeCells count="3">
    <mergeCell ref="A1:G1"/>
    <mergeCell ref="B11:G11"/>
    <mergeCell ref="A13:G13"/>
  </mergeCells>
  <pageMargins left="0.70866141732283472" right="0.70866141732283472" top="0.94488188976377963" bottom="0.55118110236220474" header="0.31496062992125984" footer="0.31496062992125984"/>
  <pageSetup paperSize="9" scale="93" orientation="landscape" r:id="rId1"/>
  <headerFooter differentFirst="1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6" zoomScaleNormal="100" zoomScaleSheetLayoutView="100" workbookViewId="0">
      <selection activeCell="E9" sqref="E9"/>
    </sheetView>
  </sheetViews>
  <sheetFormatPr defaultColWidth="9.140625" defaultRowHeight="12.75" x14ac:dyDescent="0.2"/>
  <cols>
    <col min="1" max="1" width="5.7109375" style="7" customWidth="1"/>
    <col min="2" max="2" width="74.5703125" style="7" customWidth="1"/>
    <col min="3" max="3" width="28.85546875" style="7" customWidth="1"/>
    <col min="4" max="4" width="26.28515625" style="7" customWidth="1"/>
    <col min="5" max="5" width="17.5703125" style="7" customWidth="1"/>
    <col min="6" max="6" width="20" style="7" customWidth="1"/>
    <col min="7" max="16384" width="9.140625" style="7"/>
  </cols>
  <sheetData>
    <row r="1" spans="1:6" x14ac:dyDescent="0.2">
      <c r="A1" s="18" t="s">
        <v>21</v>
      </c>
    </row>
    <row r="3" spans="1:6" ht="45" customHeight="1" x14ac:dyDescent="0.2">
      <c r="A3" s="11" t="s">
        <v>1</v>
      </c>
      <c r="B3" s="11" t="s">
        <v>22</v>
      </c>
      <c r="C3" s="11" t="s">
        <v>3</v>
      </c>
      <c r="D3" s="11" t="s">
        <v>23</v>
      </c>
    </row>
    <row r="4" spans="1:6" ht="78" customHeight="1" x14ac:dyDescent="0.2">
      <c r="A4" s="14">
        <v>1</v>
      </c>
      <c r="B4" s="43" t="s">
        <v>93</v>
      </c>
      <c r="C4" s="102" t="s">
        <v>109</v>
      </c>
      <c r="D4" s="49" t="s">
        <v>129</v>
      </c>
    </row>
    <row r="5" spans="1:6" ht="41.25" customHeight="1" x14ac:dyDescent="0.2">
      <c r="A5" s="14">
        <v>2</v>
      </c>
      <c r="B5" s="43" t="s">
        <v>94</v>
      </c>
      <c r="C5" s="102" t="s">
        <v>109</v>
      </c>
      <c r="D5" s="49" t="s">
        <v>129</v>
      </c>
    </row>
    <row r="6" spans="1:6" ht="42" customHeight="1" x14ac:dyDescent="0.2">
      <c r="A6" s="14">
        <v>3</v>
      </c>
      <c r="B6" s="43" t="s">
        <v>95</v>
      </c>
      <c r="C6" s="102" t="s">
        <v>109</v>
      </c>
      <c r="D6" s="49" t="s">
        <v>129</v>
      </c>
    </row>
    <row r="7" spans="1:6" ht="72" x14ac:dyDescent="0.2">
      <c r="A7" s="14">
        <v>4</v>
      </c>
      <c r="B7" s="43" t="s">
        <v>96</v>
      </c>
      <c r="C7" s="102" t="s">
        <v>108</v>
      </c>
      <c r="D7" s="49" t="s">
        <v>129</v>
      </c>
    </row>
    <row r="8" spans="1:6" ht="78" customHeight="1" x14ac:dyDescent="0.2">
      <c r="A8" s="14">
        <v>5</v>
      </c>
      <c r="B8" s="43" t="s">
        <v>97</v>
      </c>
      <c r="C8" s="102" t="s">
        <v>108</v>
      </c>
      <c r="D8" s="49" t="s">
        <v>129</v>
      </c>
    </row>
    <row r="9" spans="1:6" ht="96" x14ac:dyDescent="0.2">
      <c r="A9" s="14">
        <v>6</v>
      </c>
      <c r="B9" s="43" t="s">
        <v>98</v>
      </c>
      <c r="C9" s="102" t="s">
        <v>110</v>
      </c>
      <c r="D9" s="49" t="s">
        <v>129</v>
      </c>
    </row>
    <row r="10" spans="1:6" ht="84" x14ac:dyDescent="0.2">
      <c r="A10" s="14">
        <v>7</v>
      </c>
      <c r="B10" s="43" t="s">
        <v>99</v>
      </c>
      <c r="C10" s="102" t="s">
        <v>110</v>
      </c>
      <c r="D10" s="49" t="s">
        <v>129</v>
      </c>
    </row>
    <row r="11" spans="1:6" ht="36" x14ac:dyDescent="0.2">
      <c r="A11" s="14">
        <v>8</v>
      </c>
      <c r="B11" s="43" t="s">
        <v>100</v>
      </c>
      <c r="C11" s="102" t="s">
        <v>111</v>
      </c>
      <c r="D11" s="49" t="s">
        <v>129</v>
      </c>
    </row>
    <row r="12" spans="1:6" ht="19.5" customHeight="1" x14ac:dyDescent="0.2"/>
    <row r="13" spans="1:6" x14ac:dyDescent="0.2">
      <c r="A13" s="100" t="s">
        <v>155</v>
      </c>
      <c r="B13" s="100"/>
      <c r="C13" s="100"/>
      <c r="D13" s="100"/>
      <c r="E13" s="100"/>
      <c r="F13" s="100"/>
    </row>
    <row r="15" spans="1:6" x14ac:dyDescent="0.2">
      <c r="A15" s="98" t="s">
        <v>156</v>
      </c>
      <c r="B15" s="98"/>
      <c r="C15" s="98"/>
      <c r="D15" s="98"/>
      <c r="E15" s="100"/>
      <c r="F15" s="100"/>
    </row>
  </sheetData>
  <mergeCells count="1">
    <mergeCell ref="A15:D15"/>
  </mergeCells>
  <pageMargins left="0.31496062992125984" right="0.31496062992125984" top="0.74803149606299213" bottom="0.35433070866141736" header="0.31496062992125984" footer="0.31496062992125984"/>
  <pageSetup paperSize="9" orientation="landscape" r:id="rId1"/>
  <headerFooter differentFirst="1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Normal="100" zoomScaleSheetLayoutView="100" workbookViewId="0">
      <selection activeCell="E10" sqref="E10"/>
    </sheetView>
  </sheetViews>
  <sheetFormatPr defaultColWidth="9.140625" defaultRowHeight="12.75" x14ac:dyDescent="0.2"/>
  <cols>
    <col min="1" max="1" width="5.7109375" style="7" customWidth="1"/>
    <col min="2" max="2" width="90.5703125" style="7" customWidth="1"/>
    <col min="3" max="3" width="44.28515625" style="7" customWidth="1"/>
    <col min="4" max="4" width="17.5703125" style="7" customWidth="1"/>
    <col min="5" max="5" width="20" style="7" customWidth="1"/>
    <col min="6" max="16384" width="9.140625" style="7"/>
  </cols>
  <sheetData>
    <row r="1" spans="1:3" x14ac:dyDescent="0.2">
      <c r="A1" s="18" t="s">
        <v>24</v>
      </c>
    </row>
    <row r="3" spans="1:3" ht="25.5" x14ac:dyDescent="0.2">
      <c r="A3" s="11" t="s">
        <v>1</v>
      </c>
      <c r="B3" s="11" t="s">
        <v>6</v>
      </c>
      <c r="C3" s="11" t="s">
        <v>25</v>
      </c>
    </row>
    <row r="4" spans="1:3" ht="65.25" customHeight="1" x14ac:dyDescent="0.2">
      <c r="A4" s="14">
        <v>1</v>
      </c>
      <c r="B4" s="43" t="s">
        <v>93</v>
      </c>
      <c r="C4" s="49" t="s">
        <v>134</v>
      </c>
    </row>
    <row r="5" spans="1:3" ht="36" x14ac:dyDescent="0.2">
      <c r="A5" s="14">
        <v>2</v>
      </c>
      <c r="B5" s="43" t="s">
        <v>94</v>
      </c>
      <c r="C5" s="49" t="s">
        <v>134</v>
      </c>
    </row>
    <row r="6" spans="1:3" ht="37.5" customHeight="1" x14ac:dyDescent="0.2">
      <c r="A6" s="14">
        <v>3</v>
      </c>
      <c r="B6" s="43" t="s">
        <v>95</v>
      </c>
      <c r="C6" s="49" t="s">
        <v>134</v>
      </c>
    </row>
    <row r="7" spans="1:3" ht="36.75" customHeight="1" x14ac:dyDescent="0.2">
      <c r="A7" s="14">
        <v>4</v>
      </c>
      <c r="B7" s="43" t="s">
        <v>96</v>
      </c>
      <c r="C7" s="49" t="s">
        <v>134</v>
      </c>
    </row>
    <row r="8" spans="1:3" ht="63.75" customHeight="1" x14ac:dyDescent="0.2">
      <c r="A8" s="14">
        <v>5</v>
      </c>
      <c r="B8" s="43" t="s">
        <v>97</v>
      </c>
      <c r="C8" s="49" t="s">
        <v>134</v>
      </c>
    </row>
    <row r="9" spans="1:3" ht="43.5" customHeight="1" x14ac:dyDescent="0.2">
      <c r="A9" s="14">
        <v>6</v>
      </c>
      <c r="B9" s="43" t="s">
        <v>98</v>
      </c>
      <c r="C9" s="49" t="s">
        <v>134</v>
      </c>
    </row>
    <row r="10" spans="1:3" ht="40.5" customHeight="1" x14ac:dyDescent="0.2">
      <c r="A10" s="14">
        <v>7</v>
      </c>
      <c r="B10" s="43" t="s">
        <v>99</v>
      </c>
      <c r="C10" s="49" t="s">
        <v>134</v>
      </c>
    </row>
    <row r="11" spans="1:3" ht="34.5" customHeight="1" x14ac:dyDescent="0.2">
      <c r="A11" s="14">
        <v>8</v>
      </c>
      <c r="B11" s="43" t="s">
        <v>100</v>
      </c>
      <c r="C11" s="49" t="s">
        <v>134</v>
      </c>
    </row>
    <row r="12" spans="1:3" ht="34.5" customHeight="1" x14ac:dyDescent="0.2">
      <c r="A12" s="110"/>
      <c r="B12" s="111" t="s">
        <v>143</v>
      </c>
      <c r="C12" s="111"/>
    </row>
    <row r="13" spans="1:3" ht="34.5" customHeight="1" x14ac:dyDescent="0.2">
      <c r="A13" s="110"/>
      <c r="B13" s="98" t="s">
        <v>147</v>
      </c>
      <c r="C13" s="98"/>
    </row>
    <row r="14" spans="1:3" x14ac:dyDescent="0.2">
      <c r="A14" s="100" t="s">
        <v>144</v>
      </c>
      <c r="B14" s="100"/>
    </row>
    <row r="15" spans="1:3" x14ac:dyDescent="0.2">
      <c r="A15" s="100"/>
      <c r="B15" s="100"/>
    </row>
    <row r="17" spans="2:3" x14ac:dyDescent="0.2">
      <c r="B17" s="100" t="s">
        <v>145</v>
      </c>
      <c r="C17" s="18" t="s">
        <v>146</v>
      </c>
    </row>
    <row r="18" spans="2:3" x14ac:dyDescent="0.2">
      <c r="B18" s="109"/>
    </row>
    <row r="21" spans="2:3" x14ac:dyDescent="0.2">
      <c r="C21" s="4"/>
    </row>
  </sheetData>
  <mergeCells count="2">
    <mergeCell ref="B12:C12"/>
    <mergeCell ref="B13:C13"/>
  </mergeCells>
  <pageMargins left="0.31496062992125984" right="0.31496062992125984" top="0.35433070866141736" bottom="0.19685039370078741" header="0.31496062992125984" footer="0.31496062992125984"/>
  <pageSetup paperSize="9" orientation="landscape" r:id="rId1"/>
  <headerFooter differentFirst="1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106" zoomScaleNormal="106" zoomScaleSheetLayoutView="100" workbookViewId="0">
      <selection activeCell="A3" sqref="A3:I17"/>
    </sheetView>
  </sheetViews>
  <sheetFormatPr defaultColWidth="9.140625" defaultRowHeight="12.75" x14ac:dyDescent="0.2"/>
  <cols>
    <col min="1" max="1" width="5.7109375" style="7" customWidth="1"/>
    <col min="2" max="2" width="59.7109375" style="7" customWidth="1"/>
    <col min="3" max="3" width="15" style="7" customWidth="1"/>
    <col min="4" max="4" width="23.85546875" style="7" customWidth="1"/>
    <col min="5" max="5" width="10.42578125" style="7" customWidth="1"/>
    <col min="6" max="6" width="10" style="7" customWidth="1"/>
    <col min="7" max="8" width="6.7109375" style="7" customWidth="1"/>
    <col min="9" max="9" width="12" style="7" customWidth="1"/>
    <col min="10" max="16384" width="9.140625" style="7"/>
  </cols>
  <sheetData>
    <row r="1" spans="1:9" x14ac:dyDescent="0.2">
      <c r="A1" s="77"/>
      <c r="B1" s="77"/>
      <c r="C1" s="77"/>
      <c r="D1" s="77"/>
      <c r="E1" s="77"/>
      <c r="F1" s="77"/>
      <c r="G1" s="77"/>
      <c r="H1" s="77"/>
      <c r="I1" s="77"/>
    </row>
    <row r="3" spans="1:9" ht="17.25" customHeight="1" x14ac:dyDescent="0.2">
      <c r="A3" s="77" t="s">
        <v>26</v>
      </c>
      <c r="B3" s="77"/>
      <c r="C3" s="77"/>
      <c r="D3" s="77"/>
      <c r="E3" s="77"/>
      <c r="F3" s="77"/>
      <c r="G3" s="77"/>
      <c r="H3" s="77"/>
      <c r="I3" s="77"/>
    </row>
    <row r="4" spans="1:9" ht="107.25" customHeight="1" x14ac:dyDescent="0.2">
      <c r="A4" s="79" t="s">
        <v>1</v>
      </c>
      <c r="B4" s="79" t="s">
        <v>22</v>
      </c>
      <c r="C4" s="81" t="s">
        <v>10</v>
      </c>
      <c r="D4" s="79" t="s">
        <v>27</v>
      </c>
      <c r="E4" s="81" t="s">
        <v>65</v>
      </c>
      <c r="F4" s="81" t="s">
        <v>58</v>
      </c>
      <c r="G4" s="81" t="s">
        <v>13</v>
      </c>
      <c r="H4" s="81" t="s">
        <v>28</v>
      </c>
      <c r="I4" s="79" t="s">
        <v>84</v>
      </c>
    </row>
    <row r="5" spans="1:9" x14ac:dyDescent="0.2">
      <c r="A5" s="80"/>
      <c r="B5" s="80"/>
      <c r="C5" s="82"/>
      <c r="D5" s="80"/>
      <c r="E5" s="82"/>
      <c r="F5" s="82"/>
      <c r="G5" s="82"/>
      <c r="H5" s="82"/>
      <c r="I5" s="80"/>
    </row>
    <row r="6" spans="1:9" ht="107.25" customHeight="1" x14ac:dyDescent="0.2">
      <c r="A6" s="14">
        <v>1</v>
      </c>
      <c r="B6" s="43" t="s">
        <v>93</v>
      </c>
      <c r="C6" s="48">
        <v>28491</v>
      </c>
      <c r="D6" s="21" t="s">
        <v>135</v>
      </c>
      <c r="E6" s="83">
        <f>'3'!D4</f>
        <v>819.678</v>
      </c>
      <c r="F6" s="15">
        <v>1</v>
      </c>
      <c r="G6" s="14">
        <v>47</v>
      </c>
      <c r="H6" s="14"/>
      <c r="I6" s="22">
        <v>0.85</v>
      </c>
    </row>
    <row r="7" spans="1:9" ht="46.5" customHeight="1" x14ac:dyDescent="0.2">
      <c r="A7" s="14">
        <v>2</v>
      </c>
      <c r="B7" s="43" t="s">
        <v>94</v>
      </c>
      <c r="C7" s="14">
        <v>1986</v>
      </c>
      <c r="D7" s="21" t="s">
        <v>135</v>
      </c>
      <c r="E7" s="84"/>
      <c r="F7" s="15">
        <v>1</v>
      </c>
      <c r="G7" s="14">
        <v>41</v>
      </c>
      <c r="H7" s="14"/>
      <c r="I7" s="22">
        <v>0.84</v>
      </c>
    </row>
    <row r="8" spans="1:9" ht="44.25" customHeight="1" x14ac:dyDescent="0.2">
      <c r="A8" s="14">
        <v>3</v>
      </c>
      <c r="B8" s="43" t="s">
        <v>95</v>
      </c>
      <c r="C8" s="48">
        <v>30682</v>
      </c>
      <c r="D8" s="21" t="s">
        <v>135</v>
      </c>
      <c r="E8" s="84"/>
      <c r="F8" s="15">
        <v>1</v>
      </c>
      <c r="G8" s="14">
        <v>41</v>
      </c>
      <c r="H8" s="14"/>
      <c r="I8" s="22">
        <v>0.84</v>
      </c>
    </row>
    <row r="9" spans="1:9" ht="60" customHeight="1" x14ac:dyDescent="0.2">
      <c r="A9" s="14">
        <v>4</v>
      </c>
      <c r="B9" s="43" t="s">
        <v>96</v>
      </c>
      <c r="C9" s="48">
        <v>28491</v>
      </c>
      <c r="D9" s="21" t="s">
        <v>135</v>
      </c>
      <c r="E9" s="84"/>
      <c r="F9" s="15">
        <v>9316</v>
      </c>
      <c r="G9" s="14">
        <v>47</v>
      </c>
      <c r="H9" s="14"/>
      <c r="I9" s="22">
        <v>0.85</v>
      </c>
    </row>
    <row r="10" spans="1:9" ht="93" customHeight="1" x14ac:dyDescent="0.2">
      <c r="A10" s="14">
        <v>5</v>
      </c>
      <c r="B10" s="43" t="s">
        <v>97</v>
      </c>
      <c r="C10" s="48">
        <v>28491</v>
      </c>
      <c r="D10" s="21" t="s">
        <v>135</v>
      </c>
      <c r="E10" s="84"/>
      <c r="F10" s="15">
        <v>64317</v>
      </c>
      <c r="G10" s="14">
        <v>47</v>
      </c>
      <c r="H10" s="14"/>
      <c r="I10" s="22">
        <v>0.85</v>
      </c>
    </row>
    <row r="11" spans="1:9" ht="66.75" customHeight="1" x14ac:dyDescent="0.2">
      <c r="A11" s="14">
        <v>6</v>
      </c>
      <c r="B11" s="43" t="s">
        <v>98</v>
      </c>
      <c r="C11" s="48">
        <v>28491</v>
      </c>
      <c r="D11" s="21" t="s">
        <v>135</v>
      </c>
      <c r="E11" s="84"/>
      <c r="F11" s="15">
        <v>5312</v>
      </c>
      <c r="G11" s="14">
        <v>47</v>
      </c>
      <c r="H11" s="14"/>
      <c r="I11" s="22">
        <v>0.85</v>
      </c>
    </row>
    <row r="12" spans="1:9" ht="61.5" customHeight="1" x14ac:dyDescent="0.2">
      <c r="A12" s="14">
        <v>7</v>
      </c>
      <c r="B12" s="43" t="s">
        <v>99</v>
      </c>
      <c r="C12" s="48">
        <v>28491</v>
      </c>
      <c r="D12" s="21" t="s">
        <v>135</v>
      </c>
      <c r="E12" s="84"/>
      <c r="F12" s="15">
        <v>4413</v>
      </c>
      <c r="G12" s="14">
        <v>47</v>
      </c>
      <c r="H12" s="14"/>
      <c r="I12" s="22">
        <v>0.85</v>
      </c>
    </row>
    <row r="13" spans="1:9" ht="31.5" customHeight="1" x14ac:dyDescent="0.2">
      <c r="A13" s="14">
        <v>8</v>
      </c>
      <c r="B13" s="43" t="s">
        <v>100</v>
      </c>
      <c r="C13" s="48">
        <v>33239</v>
      </c>
      <c r="D13" s="21" t="s">
        <v>135</v>
      </c>
      <c r="E13" s="85"/>
      <c r="F13" s="15">
        <v>265440</v>
      </c>
      <c r="G13" s="14">
        <v>34</v>
      </c>
      <c r="H13" s="14"/>
      <c r="I13" s="22">
        <v>0.81</v>
      </c>
    </row>
    <row r="14" spans="1:9" ht="31.5" customHeight="1" x14ac:dyDescent="0.2">
      <c r="A14" s="110"/>
      <c r="B14" s="98"/>
      <c r="C14" s="98"/>
      <c r="D14" s="98"/>
      <c r="E14" s="98"/>
      <c r="F14" s="98"/>
      <c r="G14" s="98"/>
      <c r="H14" s="110"/>
      <c r="I14" s="113"/>
    </row>
    <row r="15" spans="1:9" ht="31.5" customHeight="1" x14ac:dyDescent="0.2">
      <c r="A15" s="110"/>
      <c r="B15" s="98" t="s">
        <v>148</v>
      </c>
      <c r="C15" s="98"/>
      <c r="D15" s="98"/>
      <c r="E15" s="98"/>
      <c r="F15" s="98"/>
      <c r="G15" s="98"/>
      <c r="H15" s="110"/>
      <c r="I15" s="113"/>
    </row>
    <row r="17" spans="1:7" x14ac:dyDescent="0.2">
      <c r="A17" s="112"/>
      <c r="B17" s="100" t="s">
        <v>149</v>
      </c>
      <c r="C17" s="100"/>
      <c r="D17" s="100"/>
      <c r="E17" s="100"/>
      <c r="F17" s="100"/>
      <c r="G17" s="100"/>
    </row>
    <row r="21" spans="1:7" x14ac:dyDescent="0.2">
      <c r="B21" s="98"/>
      <c r="C21" s="98"/>
      <c r="D21" s="98"/>
      <c r="E21" s="98"/>
      <c r="F21" s="98"/>
      <c r="G21" s="98"/>
    </row>
    <row r="23" spans="1:7" x14ac:dyDescent="0.2">
      <c r="B23" s="100"/>
      <c r="C23" s="100"/>
      <c r="D23" s="100"/>
      <c r="E23" s="100"/>
      <c r="F23" s="100"/>
      <c r="G23" s="100"/>
    </row>
  </sheetData>
  <mergeCells count="15">
    <mergeCell ref="A1:I1"/>
    <mergeCell ref="B21:G21"/>
    <mergeCell ref="B14:G14"/>
    <mergeCell ref="B15:G15"/>
    <mergeCell ref="A3:I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E6:E13"/>
  </mergeCells>
  <pageMargins left="0.31496062992125984" right="0.31496062992125984" top="0.35433070866141736" bottom="0.15748031496062992" header="0.31496062992125984" footer="0.31496062992125984"/>
  <pageSetup paperSize="9" scale="93" orientation="landscape" r:id="rId1"/>
  <headerFooter differentFirst="1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zoomScaleSheetLayoutView="100" workbookViewId="0">
      <selection activeCell="C20" sqref="C20"/>
    </sheetView>
  </sheetViews>
  <sheetFormatPr defaultColWidth="9.140625" defaultRowHeight="12.75" x14ac:dyDescent="0.2"/>
  <cols>
    <col min="1" max="1" width="5.7109375" style="7" customWidth="1"/>
    <col min="2" max="2" width="93.28515625" style="7" customWidth="1"/>
    <col min="3" max="3" width="40.140625" style="7" customWidth="1"/>
    <col min="4" max="16384" width="9.140625" style="7"/>
  </cols>
  <sheetData>
    <row r="1" spans="1:7" x14ac:dyDescent="0.2">
      <c r="A1" s="54" t="s">
        <v>29</v>
      </c>
      <c r="B1" s="54"/>
      <c r="C1" s="54"/>
    </row>
    <row r="3" spans="1:7" ht="38.25" x14ac:dyDescent="0.2">
      <c r="A3" s="20" t="s">
        <v>1</v>
      </c>
      <c r="B3" s="52" t="s">
        <v>22</v>
      </c>
      <c r="C3" s="52" t="s">
        <v>30</v>
      </c>
    </row>
    <row r="4" spans="1:7" ht="12.75" customHeight="1" x14ac:dyDescent="0.2">
      <c r="A4" s="14">
        <v>1</v>
      </c>
      <c r="B4" s="43" t="s">
        <v>93</v>
      </c>
      <c r="C4" s="115" t="s">
        <v>136</v>
      </c>
    </row>
    <row r="5" spans="1:7" ht="31.5" customHeight="1" x14ac:dyDescent="0.2">
      <c r="A5" s="14">
        <v>2</v>
      </c>
      <c r="B5" s="43" t="s">
        <v>94</v>
      </c>
      <c r="C5" s="115" t="s">
        <v>136</v>
      </c>
    </row>
    <row r="6" spans="1:7" ht="24" x14ac:dyDescent="0.2">
      <c r="A6" s="14">
        <v>3</v>
      </c>
      <c r="B6" s="43" t="s">
        <v>95</v>
      </c>
      <c r="C6" s="115" t="s">
        <v>136</v>
      </c>
    </row>
    <row r="7" spans="1:7" ht="53.25" customHeight="1" x14ac:dyDescent="0.2">
      <c r="A7" s="14">
        <v>4</v>
      </c>
      <c r="B7" s="43" t="s">
        <v>96</v>
      </c>
      <c r="C7" s="115" t="s">
        <v>136</v>
      </c>
    </row>
    <row r="8" spans="1:7" ht="60" x14ac:dyDescent="0.2">
      <c r="A8" s="14">
        <v>5</v>
      </c>
      <c r="B8" s="43" t="s">
        <v>97</v>
      </c>
      <c r="C8" s="115" t="s">
        <v>136</v>
      </c>
    </row>
    <row r="9" spans="1:7" ht="69" customHeight="1" x14ac:dyDescent="0.2">
      <c r="A9" s="14">
        <v>6</v>
      </c>
      <c r="B9" s="43" t="s">
        <v>98</v>
      </c>
      <c r="C9" s="115" t="s">
        <v>136</v>
      </c>
    </row>
    <row r="10" spans="1:7" ht="36" x14ac:dyDescent="0.2">
      <c r="A10" s="14">
        <v>7</v>
      </c>
      <c r="B10" s="43" t="s">
        <v>99</v>
      </c>
      <c r="C10" s="115" t="s">
        <v>136</v>
      </c>
    </row>
    <row r="11" spans="1:7" ht="31.5" customHeight="1" x14ac:dyDescent="0.2">
      <c r="A11" s="14">
        <v>8</v>
      </c>
      <c r="B11" s="43" t="s">
        <v>100</v>
      </c>
      <c r="C11" s="115" t="s">
        <v>136</v>
      </c>
    </row>
    <row r="12" spans="1:7" ht="18.75" customHeight="1" x14ac:dyDescent="0.2">
      <c r="A12" s="100"/>
      <c r="B12" s="114"/>
      <c r="C12" s="114"/>
      <c r="D12" s="100"/>
    </row>
    <row r="13" spans="1:7" ht="15.75" customHeight="1" x14ac:dyDescent="0.2">
      <c r="B13" s="99" t="s">
        <v>150</v>
      </c>
      <c r="C13" s="99"/>
      <c r="D13" s="99"/>
      <c r="E13" s="99"/>
      <c r="F13" s="99"/>
      <c r="G13" s="99"/>
    </row>
    <row r="14" spans="1:7" ht="15.75" customHeight="1" x14ac:dyDescent="0.2">
      <c r="A14" s="98"/>
      <c r="B14" s="98"/>
      <c r="C14" s="98"/>
      <c r="D14" s="98"/>
    </row>
    <row r="15" spans="1:7" ht="15.75" customHeight="1" x14ac:dyDescent="0.2">
      <c r="A15" s="101"/>
      <c r="B15" s="99" t="s">
        <v>151</v>
      </c>
      <c r="C15" s="99"/>
      <c r="D15" s="101"/>
    </row>
    <row r="16" spans="1:7" ht="17.25" customHeight="1" x14ac:dyDescent="0.2">
      <c r="A16" s="100"/>
      <c r="B16" s="100"/>
      <c r="C16" s="100"/>
      <c r="D16" s="100"/>
      <c r="E16" s="100"/>
    </row>
    <row r="18" spans="1:4" x14ac:dyDescent="0.2">
      <c r="A18" s="98"/>
      <c r="B18" s="98"/>
      <c r="C18" s="98"/>
      <c r="D18" s="98"/>
    </row>
  </sheetData>
  <mergeCells count="5">
    <mergeCell ref="A1:C1"/>
    <mergeCell ref="A18:D18"/>
    <mergeCell ref="B15:C15"/>
    <mergeCell ref="A14:D14"/>
    <mergeCell ref="B13:G13"/>
  </mergeCells>
  <pageMargins left="0.31496062992125984" right="0.31496062992125984" top="0.55118110236220474" bottom="0.35433070866141736" header="0.31496062992125984" footer="0.31496062992125984"/>
  <pageSetup paperSize="9" scale="99" orientation="landscape" r:id="rId1"/>
  <headerFooter differentFirst="1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zoomScale="85" zoomScaleNormal="85" zoomScaleSheetLayoutView="80" workbookViewId="0">
      <selection activeCell="A3" sqref="A3:C3"/>
    </sheetView>
  </sheetViews>
  <sheetFormatPr defaultColWidth="9.140625" defaultRowHeight="12.75" x14ac:dyDescent="0.2"/>
  <cols>
    <col min="1" max="1" width="5.7109375" style="7" customWidth="1"/>
    <col min="2" max="2" width="27.42578125" style="7" customWidth="1"/>
    <col min="3" max="3" width="122.140625" style="7" customWidth="1"/>
    <col min="4" max="16384" width="9.140625" style="7"/>
  </cols>
  <sheetData>
    <row r="1" spans="1:3" ht="16.5" customHeight="1" x14ac:dyDescent="0.2">
      <c r="A1" s="54" t="s">
        <v>31</v>
      </c>
      <c r="B1" s="54"/>
      <c r="C1" s="54"/>
    </row>
    <row r="3" spans="1:3" ht="409.6" customHeight="1" x14ac:dyDescent="0.2">
      <c r="A3" s="86" t="s">
        <v>76</v>
      </c>
      <c r="B3" s="87"/>
      <c r="C3" s="87"/>
    </row>
    <row r="4" spans="1:3" ht="37.5" customHeight="1" x14ac:dyDescent="0.2"/>
  </sheetData>
  <mergeCells count="2">
    <mergeCell ref="A1:C1"/>
    <mergeCell ref="A3:C3"/>
  </mergeCells>
  <pageMargins left="0.70866141732283472" right="0.70866141732283472" top="0.94488188976377963" bottom="0.55118110236220474" header="0.31496062992125984" footer="0.31496062992125984"/>
  <pageSetup paperSize="9" scale="84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17</vt:i4>
      </vt:variant>
    </vt:vector>
  </HeadingPairs>
  <TitlesOfParts>
    <vt:vector size="28" baseType="lpstr">
      <vt:lpstr>Титульный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Акт изм. толщины</vt:lpstr>
      <vt:lpstr>'1'!Заголовки_для_печати</vt:lpstr>
      <vt:lpstr>'2'!Заголовки_для_печати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'Акт изм. толщины'!Заголовки_для_печати</vt:lpstr>
      <vt:lpstr>'1'!Область_печати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'Акт изм. толщины'!Область_печати</vt:lpstr>
      <vt:lpstr>Титульный!Область_печати</vt:lpstr>
    </vt:vector>
  </TitlesOfParts>
  <Company>PJSC TPlus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Шиликов Андрей Александрович</dc:creator>
  <cp:lastModifiedBy>Ирина И. Рябухина</cp:lastModifiedBy>
  <cp:lastPrinted>2025-06-06T05:59:51Z</cp:lastPrinted>
  <dcterms:created xsi:type="dcterms:W3CDTF">2020-08-27T08:58:38Z</dcterms:created>
  <dcterms:modified xsi:type="dcterms:W3CDTF">2025-06-06T06:23:12Z</dcterms:modified>
</cp:coreProperties>
</file>